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2"/>
  </bookViews>
  <sheets>
    <sheet name="ПФХД" sheetId="1" r:id="rId1"/>
    <sheet name="вспом. табл." sheetId="2" r:id="rId2"/>
    <sheet name="закупки" sheetId="3" r:id="rId3"/>
  </sheets>
  <definedNames>
    <definedName name="TABLE" localSheetId="1">'вспом. табл.'!#REF!</definedName>
    <definedName name="TABLE" localSheetId="2">'закупки'!#REF!</definedName>
    <definedName name="TABLE" localSheetId="0">'ПФХД'!#REF!</definedName>
    <definedName name="TABLE_2" localSheetId="1">'вспом. табл.'!#REF!</definedName>
    <definedName name="TABLE_2" localSheetId="2">'закупки'!#REF!</definedName>
    <definedName name="TABLE_2" localSheetId="0">'ПФХД'!#REF!</definedName>
    <definedName name="_xlnm.Print_Titles" localSheetId="1">'вспом. табл.'!$24:$27</definedName>
    <definedName name="_xlnm.Print_Titles" localSheetId="0">'ПФХД'!$24:$27</definedName>
    <definedName name="_xlnm.Print_Area" localSheetId="1">'вспом. табл.'!$A$1:$FE$256</definedName>
    <definedName name="_xlnm.Print_Area" localSheetId="2">'закупки'!$A$1:$FK$79</definedName>
    <definedName name="_xlnm.Print_Area" localSheetId="0">'ПФХД'!$A$1:$FE$89</definedName>
  </definedNames>
  <calcPr fullCalcOnLoad="1"/>
</workbook>
</file>

<file path=xl/sharedStrings.xml><?xml version="1.0" encoding="utf-8"?>
<sst xmlns="http://schemas.openxmlformats.org/spreadsheetml/2006/main" count="824" uniqueCount="367">
  <si>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</si>
  <si>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</si>
  <si>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</si>
  <si>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</si>
  <si>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</si>
  <si>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</si>
  <si>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</si>
  <si>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</si>
  <si>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</si>
  <si>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</si>
  <si>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</si>
  <si>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</si>
  <si>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</si>
  <si>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</si>
  <si>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</si>
  <si>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</si>
  <si>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</si>
  <si>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</si>
  <si>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</si>
  <si>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</si>
  <si>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</si>
  <si>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</si>
  <si>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</si>
  <si>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</si>
  <si>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</si>
  <si>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</si>
  <si>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</si>
  <si>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</si>
  <si>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</si>
  <si>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</si>
  <si>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</si>
  <si>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</si>
  <si>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</si>
  <si>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</si>
  <si>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</si>
  <si>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</si>
  <si>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</si>
  <si>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</si>
  <si>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</si>
  <si>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</si>
  <si>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</si>
  <si>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</si>
  <si>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</si>
  <si>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</si>
  <si>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</si>
  <si>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</si>
  <si>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</si>
  <si>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</si>
  <si>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</si>
  <si>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</si>
  <si>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</si>
  <si>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</si>
  <si>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</si>
  <si>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</si>
  <si>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</si>
  <si>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</si>
  <si>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</si>
  <si>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</si>
  <si>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</si>
  <si>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</si>
  <si>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</si>
  <si>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</si>
  <si>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</si>
  <si>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</si>
  <si>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</si>
  <si>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</si>
  <si>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</si>
  <si>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</si>
  <si>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</si>
  <si>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</si>
  <si>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</si>
  <si>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</si>
  <si>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</si>
  <si>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</si>
  <si>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</si>
  <si>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</si>
  <si>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</si>
  <si>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</si>
  <si>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</si>
  <si>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</si>
  <si>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</si>
  <si>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</si>
  <si>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</si>
  <si>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</si>
  <si>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</si>
  <si>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</si>
  <si>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</si>
  <si>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</si>
  <si>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</si>
  <si>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</si>
  <si>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</si>
  <si>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</si>
  <si>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</si>
  <si>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</si>
  <si>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</si>
  <si>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</si>
  <si>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</si>
  <si>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</si>
  <si>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</si>
  <si>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</si>
  <si>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</si>
  <si>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</si>
  <si>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</si>
  <si>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</si>
  <si>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</si>
  <si>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</si>
  <si>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</si>
  <si>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</si>
  <si>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</si>
  <si>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</si>
  <si>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</si>
  <si>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</si>
  <si>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</si>
  <si>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</si>
  <si>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</si>
  <si>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</si>
  <si>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</si>
  <si>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</si>
  <si>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</si>
  <si>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</si>
  <si>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</si>
  <si>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</si>
  <si>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</si>
  <si>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</si>
  <si>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</si>
  <si>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</si>
  <si>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406</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</si>
  <si>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</si>
  <si>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</si>
  <si>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</si>
  <si>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</si>
  <si>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</si>
  <si>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</si>
  <si>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</si>
  <si>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</si>
  <si>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</si>
  <si>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</si>
  <si>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</si>
  <si>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</si>
  <si>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</si>
  <si>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</si>
  <si>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</si>
  <si>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</si>
  <si>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</si>
  <si>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</si>
  <si>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</si>
  <si>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</si>
  <si>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</si>
  <si>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</si>
  <si>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</si>
  <si>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</si>
  <si>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</si>
  <si>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</si>
  <si>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</si>
  <si>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</si>
  <si>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</si>
  <si>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</si>
  <si>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</si>
  <si>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</si>
  <si>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</si>
  <si>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</si>
  <si>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</si>
  <si>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</si>
  <si>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</si>
  <si>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</si>
  <si>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</si>
  <si>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</si>
  <si>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</si>
  <si>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</si>
  <si>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</si>
  <si>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</si>
  <si>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</si>
  <si>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</si>
  <si>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</si>
  <si>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</si>
  <si>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</si>
  <si>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</si>
  <si>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</si>
  <si>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</si>
  <si>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</si>
  <si>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</si>
  <si>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</si>
  <si>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</si>
  <si>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</si>
  <si>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</si>
  <si>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</si>
  <si>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</si>
  <si>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</si>
  <si>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</si>
  <si>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</si>
  <si>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</si>
  <si>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</si>
  <si>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</si>
  <si>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</si>
  <si>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</si>
  <si>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</si>
  <si>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</si>
  <si>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</si>
  <si>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</si>
  <si>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</si>
  <si>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</si>
  <si>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</si>
  <si>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</si>
  <si>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</si>
  <si>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</si>
  <si>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</si>
  <si>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</si>
  <si>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</si>
  <si>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</si>
  <si>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</si>
  <si>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</si>
  <si>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</si>
  <si>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</si>
  <si>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</si>
  <si>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</si>
  <si>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</si>
  <si>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</si>
  <si>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</si>
  <si>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</si>
  <si>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</si>
  <si>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</si>
  <si>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</si>
  <si>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</si>
  <si>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</si>
  <si>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(наименование органа-учредителя (учреждения)</t>
  </si>
  <si>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</si>
  <si>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</si>
  <si>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</si>
  <si>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</si>
  <si>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</si>
  <si>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</si>
  <si>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</si>
  <si>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</si>
  <si>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</si>
  <si>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</si>
  <si>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</si>
  <si>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</si>
  <si>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</si>
  <si>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</si>
  <si>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</si>
  <si>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</si>
  <si>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</si>
  <si>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</si>
  <si>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</si>
  <si>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</si>
  <si>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</si>
  <si>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sz val="7"/>
        <rFont val="Times New Roman"/>
        <family val="1"/>
      </rPr>
      <t>по строкам 2000 - 2720 - коды видов расходов бюджетов классификации расходов бюджетов;</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</si>
  <si>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</si>
  <si>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</si>
  <si>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</si>
  <si>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t>г.</t>
  </si>
  <si>
    <r>
      <t xml:space="preserve">из них </t>
    </r>
    <r>
      <rPr>
        <vertAlign val="superscript"/>
        <sz val="8"/>
        <rFont val="Times New Roman"/>
        <family val="1"/>
      </rPr>
      <t>10.2</t>
    </r>
    <r>
      <rPr>
        <sz val="8"/>
        <rFont val="Times New Roman"/>
        <family val="1"/>
      </rPr>
      <t xml:space="preserve">:
</t>
    </r>
  </si>
  <si>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</si>
  <si>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</si>
  <si>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</si>
  <si>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</si>
  <si>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22</t>
  </si>
  <si>
    <t>23</t>
  </si>
  <si>
    <t>24</t>
  </si>
  <si>
    <t>974</t>
  </si>
  <si>
    <t>Управление образования города Пензы</t>
  </si>
  <si>
    <r>
      <t xml:space="preserve"> годов</t>
    </r>
    <r>
      <rPr>
        <b/>
        <sz val="9"/>
        <rFont val="Times New Roman"/>
        <family val="1"/>
      </rPr>
      <t>)</t>
    </r>
  </si>
  <si>
    <t>Код по бюджетной классификации Российской Федерации</t>
  </si>
  <si>
    <t>Аналитический код</t>
  </si>
  <si>
    <t>Остаток средств на начало текущего финансового года</t>
  </si>
  <si>
    <t>Остаток средств на конец текущего финансового года</t>
  </si>
  <si>
    <t>Аренда</t>
  </si>
  <si>
    <t>1430</t>
  </si>
  <si>
    <t>в том числе:
Субсидии на финансовое обеспечение государственного (муниципального) задания на оказание государственных (муниципальных) услуг (выполнение работ)</t>
  </si>
  <si>
    <t>Прочие доходы. Гранты и пожертвования.</t>
  </si>
  <si>
    <t>доходы от приносящей доход деятельности (собственные доходы учреждения), всего</t>
  </si>
  <si>
    <t>Родительская плата</t>
  </si>
  <si>
    <t>1910</t>
  </si>
  <si>
    <t>1920</t>
  </si>
  <si>
    <t>1930</t>
  </si>
  <si>
    <t>1940</t>
  </si>
  <si>
    <t>Платные услуги</t>
  </si>
  <si>
    <t>Возмещение коммунальных услуг</t>
  </si>
  <si>
    <t>Возмещение ФСС 0,2%</t>
  </si>
  <si>
    <t>прочие поступления,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</si>
  <si>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</si>
  <si>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</si>
  <si>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t>
  </si>
  <si>
    <t>в том числе:
налог на прибыль</t>
  </si>
  <si>
    <t>налог на добавленную стоимость</t>
  </si>
  <si>
    <t>прочие налоги, уменьшающие доход</t>
  </si>
  <si>
    <t>Прочие выплаты, всего</t>
  </si>
  <si>
    <t>Раздел 2. Сведения по выплатам на закупки товаров, работ, услуг</t>
  </si>
  <si>
    <t>Уникальный 
код</t>
  </si>
  <si>
    <t>2023</t>
  </si>
  <si>
    <t>2024</t>
  </si>
  <si>
    <t>в том числе:
за счет субсидий, предоставляемых на финансовое обеспечение выполнения муниципального задания</t>
  </si>
  <si>
    <t>26321.7</t>
  </si>
  <si>
    <t>26321.8</t>
  </si>
  <si>
    <t>26321.9</t>
  </si>
  <si>
    <t>26321.10</t>
  </si>
  <si>
    <t>26321.11</t>
  </si>
  <si>
    <t>26321.12</t>
  </si>
  <si>
    <t>Суммы принудительного изъятия</t>
  </si>
  <si>
    <t>211</t>
  </si>
  <si>
    <t>04.02.000</t>
  </si>
  <si>
    <t>1210521010</t>
  </si>
  <si>
    <t>12105Z1053</t>
  </si>
  <si>
    <t>1210571053</t>
  </si>
  <si>
    <t>1210376210</t>
  </si>
  <si>
    <t>1210476240</t>
  </si>
  <si>
    <t>266</t>
  </si>
  <si>
    <t>213</t>
  </si>
  <si>
    <t>265</t>
  </si>
  <si>
    <t>263</t>
  </si>
  <si>
    <t>1212777500</t>
  </si>
  <si>
    <t>291</t>
  </si>
  <si>
    <t>9940090300</t>
  </si>
  <si>
    <t>293</t>
  </si>
  <si>
    <t>296</t>
  </si>
  <si>
    <t>297</t>
  </si>
  <si>
    <t>225</t>
  </si>
  <si>
    <t>1211221140</t>
  </si>
  <si>
    <t>226</t>
  </si>
  <si>
    <t>221</t>
  </si>
  <si>
    <t>222</t>
  </si>
  <si>
    <t>223</t>
  </si>
  <si>
    <t>04.15.000</t>
  </si>
  <si>
    <t>1212121150</t>
  </si>
  <si>
    <t>1210921170</t>
  </si>
  <si>
    <t>1211074342</t>
  </si>
  <si>
    <t>310</t>
  </si>
  <si>
    <t>342</t>
  </si>
  <si>
    <t>343</t>
  </si>
  <si>
    <t>1210621030</t>
  </si>
  <si>
    <t>344</t>
  </si>
  <si>
    <t>345</t>
  </si>
  <si>
    <t>346</t>
  </si>
  <si>
    <t>349</t>
  </si>
  <si>
    <t>ани</t>
  </si>
  <si>
    <t>Заведующий</t>
  </si>
  <si>
    <t>МБДОУ № 141 г. Пензы "Маленькая страна"</t>
  </si>
  <si>
    <t>Сергеева В.С.</t>
  </si>
  <si>
    <t>заведующий</t>
  </si>
  <si>
    <t>Сергеева В.С</t>
  </si>
  <si>
    <t>экономист</t>
  </si>
  <si>
    <t>Артемьева Т.А.</t>
  </si>
  <si>
    <t>95-80-10</t>
  </si>
  <si>
    <t>1210121020</t>
  </si>
  <si>
    <t>1211121130</t>
  </si>
  <si>
    <t>228</t>
  </si>
  <si>
    <t>1211821190</t>
  </si>
  <si>
    <t>1210821090</t>
  </si>
  <si>
    <t>97407011210821090612</t>
  </si>
  <si>
    <t>97407011211121130612</t>
  </si>
  <si>
    <t>97407011211821190612</t>
  </si>
  <si>
    <t>12101D1053</t>
  </si>
  <si>
    <t>8600320500</t>
  </si>
  <si>
    <t>25</t>
  </si>
  <si>
    <t>97407011210121020612</t>
  </si>
  <si>
    <t>2025</t>
  </si>
  <si>
    <t>местный</t>
  </si>
  <si>
    <t>программы</t>
  </si>
  <si>
    <t>внебюджет</t>
  </si>
  <si>
    <t>9740701860320500612</t>
  </si>
  <si>
    <t>97407011212121150612</t>
  </si>
  <si>
    <t>И.О. Начальника Управления образования города Пензы</t>
  </si>
  <si>
    <t>Ю.Н.Каленов</t>
  </si>
  <si>
    <t>29</t>
  </si>
  <si>
    <t>декабря</t>
  </si>
  <si>
    <t>29.12.2023</t>
  </si>
  <si>
    <t>26</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</si>
</sst>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
    <numFmt numFmtId="176" formatCode="0.000"/>
    <numFmt numFmtId="177" formatCode="0.0000"/>
    <numFmt numFmtId="178" formatCode="#,##0.000"/>
    <numFmt numFmtId="179" formatCode="#,##0.0000"/>
    <numFmt numFmtId="180" formatCode="#,##0.00000"/>
    <numFmt numFmtId="181" formatCode="#,##0.000000"/>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i/>
      <sz val="8"/>
      <name val="Times New Roman"/>
      <family val="1"/>
    </font>
    <font>
      <b/>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32" fillId="0" borderId="0">
      <alignment/>
      <protection/>
    </xf>
    <xf numFmtId="0" fontId="8"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302">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4" fillId="0" borderId="12"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4" fontId="1" fillId="0" borderId="0" xfId="0" applyNumberFormat="1" applyFont="1" applyFill="1" applyBorder="1" applyAlignment="1">
      <alignment horizontal="left"/>
    </xf>
    <xf numFmtId="0" fontId="13" fillId="0" borderId="0" xfId="0" applyNumberFormat="1" applyFont="1" applyFill="1" applyBorder="1" applyAlignment="1">
      <alignment horizontal="left"/>
    </xf>
    <xf numFmtId="0" fontId="14" fillId="0" borderId="0" xfId="0" applyNumberFormat="1" applyFont="1" applyFill="1" applyBorder="1" applyAlignment="1">
      <alignment horizontal="left"/>
    </xf>
    <xf numFmtId="4" fontId="6" fillId="0" borderId="0" xfId="0" applyNumberFormat="1" applyFont="1" applyFill="1" applyBorder="1" applyAlignment="1">
      <alignment horizontal="left"/>
    </xf>
    <xf numFmtId="49" fontId="1" fillId="7" borderId="18" xfId="0" applyNumberFormat="1" applyFont="1" applyFill="1" applyBorder="1" applyAlignment="1">
      <alignment horizontal="center"/>
    </xf>
    <xf numFmtId="49" fontId="1" fillId="7" borderId="19" xfId="0" applyNumberFormat="1" applyFont="1" applyFill="1" applyBorder="1" applyAlignment="1">
      <alignment horizontal="center"/>
    </xf>
    <xf numFmtId="49" fontId="1" fillId="7" borderId="20" xfId="0" applyNumberFormat="1" applyFont="1" applyFill="1" applyBorder="1" applyAlignment="1">
      <alignment horizontal="center"/>
    </xf>
    <xf numFmtId="0" fontId="1" fillId="7" borderId="20" xfId="0" applyNumberFormat="1" applyFont="1" applyFill="1" applyBorder="1" applyAlignment="1">
      <alignment horizontal="center"/>
    </xf>
    <xf numFmtId="0" fontId="1" fillId="7" borderId="18" xfId="0" applyNumberFormat="1" applyFont="1" applyFill="1" applyBorder="1" applyAlignment="1">
      <alignment horizontal="center"/>
    </xf>
    <xf numFmtId="0" fontId="1" fillId="7" borderId="21"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24"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18" xfId="0" applyNumberFormat="1" applyFont="1" applyFill="1" applyBorder="1" applyAlignment="1">
      <alignment horizontal="left" wrapText="1" indent="3"/>
    </xf>
    <xf numFmtId="0" fontId="1" fillId="0" borderId="18" xfId="0" applyNumberFormat="1" applyFont="1" applyFill="1" applyBorder="1" applyAlignment="1">
      <alignment horizontal="left" indent="3"/>
    </xf>
    <xf numFmtId="0" fontId="1" fillId="0" borderId="21" xfId="0" applyNumberFormat="1" applyFont="1" applyFill="1" applyBorder="1" applyAlignment="1">
      <alignment horizontal="left" indent="3"/>
    </xf>
    <xf numFmtId="49" fontId="1" fillId="0" borderId="26"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2"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21"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0" fontId="10" fillId="0" borderId="0" xfId="0" applyNumberFormat="1" applyFont="1" applyFill="1" applyBorder="1" applyAlignment="1">
      <alignment horizontal="justify" wrapText="1"/>
    </xf>
    <xf numFmtId="0" fontId="1" fillId="0" borderId="23" xfId="0" applyNumberFormat="1" applyFont="1" applyFill="1" applyBorder="1" applyAlignment="1">
      <alignment horizontal="left" wrapText="1" indent="2"/>
    </xf>
    <xf numFmtId="0" fontId="1" fillId="0" borderId="23" xfId="0" applyNumberFormat="1" applyFont="1" applyFill="1" applyBorder="1" applyAlignment="1">
      <alignment horizontal="left" indent="2"/>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29" xfId="0" applyNumberFormat="1" applyFont="1" applyFill="1" applyBorder="1" applyAlignment="1">
      <alignment horizontal="center"/>
    </xf>
    <xf numFmtId="4" fontId="1" fillId="0" borderId="30" xfId="0" applyNumberFormat="1" applyFont="1" applyFill="1" applyBorder="1" applyAlignment="1">
      <alignment horizontal="center"/>
    </xf>
    <xf numFmtId="4" fontId="1" fillId="7" borderId="22" xfId="0" applyNumberFormat="1" applyFont="1" applyFill="1" applyBorder="1" applyAlignment="1">
      <alignment horizontal="center"/>
    </xf>
    <xf numFmtId="4" fontId="1" fillId="7" borderId="23" xfId="0" applyNumberFormat="1" applyFont="1" applyFill="1" applyBorder="1" applyAlignment="1">
      <alignment horizontal="center"/>
    </xf>
    <xf numFmtId="4" fontId="1" fillId="7" borderId="24" xfId="0" applyNumberFormat="1" applyFont="1" applyFill="1" applyBorder="1" applyAlignment="1">
      <alignment horizontal="center"/>
    </xf>
    <xf numFmtId="0" fontId="1" fillId="7" borderId="22" xfId="0" applyNumberFormat="1" applyFont="1" applyFill="1" applyBorder="1" applyAlignment="1">
      <alignment horizontal="center"/>
    </xf>
    <xf numFmtId="0" fontId="1" fillId="7" borderId="23" xfId="0" applyNumberFormat="1" applyFont="1" applyFill="1" applyBorder="1" applyAlignment="1">
      <alignment horizontal="center"/>
    </xf>
    <xf numFmtId="0" fontId="1" fillId="7" borderId="25"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32" xfId="0" applyNumberFormat="1" applyFont="1" applyFill="1" applyBorder="1" applyAlignment="1">
      <alignment horizontal="center"/>
    </xf>
    <xf numFmtId="0" fontId="6" fillId="7" borderId="23" xfId="0" applyNumberFormat="1" applyFont="1" applyFill="1" applyBorder="1" applyAlignment="1">
      <alignment horizontal="left"/>
    </xf>
    <xf numFmtId="49" fontId="6" fillId="7" borderId="26" xfId="0" applyNumberFormat="1" applyFont="1" applyFill="1" applyBorder="1" applyAlignment="1">
      <alignment horizontal="center"/>
    </xf>
    <xf numFmtId="49" fontId="6" fillId="7" borderId="23" xfId="0" applyNumberFormat="1" applyFont="1" applyFill="1" applyBorder="1" applyAlignment="1">
      <alignment horizontal="center"/>
    </xf>
    <xf numFmtId="49" fontId="6" fillId="7" borderId="24" xfId="0" applyNumberFormat="1" applyFont="1" applyFill="1" applyBorder="1" applyAlignment="1">
      <alignment horizontal="center"/>
    </xf>
    <xf numFmtId="49" fontId="6" fillId="7" borderId="22" xfId="0" applyNumberFormat="1" applyFont="1" applyFill="1" applyBorder="1" applyAlignment="1">
      <alignment horizontal="center"/>
    </xf>
    <xf numFmtId="49" fontId="1" fillId="7" borderId="22" xfId="0" applyNumberFormat="1" applyFont="1" applyFill="1" applyBorder="1" applyAlignment="1">
      <alignment horizontal="center"/>
    </xf>
    <xf numFmtId="49" fontId="1" fillId="7" borderId="23" xfId="0" applyNumberFormat="1" applyFont="1" applyFill="1" applyBorder="1" applyAlignment="1">
      <alignment horizontal="center"/>
    </xf>
    <xf numFmtId="49" fontId="1" fillId="7" borderId="24" xfId="0" applyNumberFormat="1" applyFont="1" applyFill="1" applyBorder="1" applyAlignment="1">
      <alignment horizontal="center"/>
    </xf>
    <xf numFmtId="0" fontId="1" fillId="0" borderId="23" xfId="0" applyNumberFormat="1" applyFont="1" applyFill="1" applyBorder="1" applyAlignment="1">
      <alignment horizontal="left" wrapText="1" indent="4"/>
    </xf>
    <xf numFmtId="0" fontId="1" fillId="0" borderId="23" xfId="0" applyNumberFormat="1" applyFont="1" applyFill="1" applyBorder="1" applyAlignment="1">
      <alignment horizontal="left" indent="4"/>
    </xf>
    <xf numFmtId="0" fontId="1" fillId="7" borderId="23" xfId="0" applyNumberFormat="1" applyFont="1" applyFill="1" applyBorder="1" applyAlignment="1">
      <alignment horizontal="left" wrapText="1" indent="3"/>
    </xf>
    <xf numFmtId="0" fontId="1" fillId="7" borderId="23" xfId="0" applyNumberFormat="1" applyFont="1" applyFill="1" applyBorder="1" applyAlignment="1">
      <alignment horizontal="left" indent="3"/>
    </xf>
    <xf numFmtId="49" fontId="1" fillId="7" borderId="26" xfId="0" applyNumberFormat="1" applyFont="1" applyFill="1" applyBorder="1" applyAlignment="1">
      <alignment horizontal="center"/>
    </xf>
    <xf numFmtId="0" fontId="1" fillId="7" borderId="23" xfId="0" applyNumberFormat="1" applyFont="1" applyFill="1" applyBorder="1" applyAlignment="1">
      <alignment horizontal="left" wrapText="1" indent="1"/>
    </xf>
    <xf numFmtId="0" fontId="1" fillId="7" borderId="23" xfId="0" applyNumberFormat="1" applyFont="1" applyFill="1" applyBorder="1" applyAlignment="1">
      <alignment horizontal="left" indent="1"/>
    </xf>
    <xf numFmtId="0" fontId="1" fillId="0" borderId="23" xfId="0" applyNumberFormat="1" applyFont="1" applyFill="1" applyBorder="1" applyAlignment="1">
      <alignment horizontal="left" wrapText="1" indent="3"/>
    </xf>
    <xf numFmtId="0" fontId="1" fillId="0" borderId="23" xfId="0" applyNumberFormat="1" applyFont="1" applyFill="1" applyBorder="1" applyAlignment="1">
      <alignment horizontal="left" indent="3"/>
    </xf>
    <xf numFmtId="0" fontId="1" fillId="0" borderId="18" xfId="0" applyNumberFormat="1" applyFont="1" applyFill="1" applyBorder="1" applyAlignment="1">
      <alignment horizontal="left" vertical="center" wrapText="1" indent="4"/>
    </xf>
    <xf numFmtId="0" fontId="1" fillId="0" borderId="18" xfId="0" applyNumberFormat="1" applyFont="1" applyFill="1" applyBorder="1" applyAlignment="1">
      <alignment horizontal="left" vertical="center" indent="4"/>
    </xf>
    <xf numFmtId="0" fontId="1" fillId="0" borderId="21" xfId="0" applyNumberFormat="1" applyFont="1" applyFill="1" applyBorder="1" applyAlignment="1">
      <alignment horizontal="left" vertical="center" indent="4"/>
    </xf>
    <xf numFmtId="49" fontId="1" fillId="0" borderId="26"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 fontId="1" fillId="0" borderId="22"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4" fontId="1" fillId="0" borderId="24"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7" borderId="23" xfId="0" applyNumberFormat="1" applyFont="1" applyFill="1" applyBorder="1" applyAlignment="1">
      <alignment horizontal="left" wrapText="1" indent="2"/>
    </xf>
    <xf numFmtId="0" fontId="1" fillId="7" borderId="23" xfId="0" applyNumberFormat="1" applyFont="1" applyFill="1" applyBorder="1" applyAlignment="1">
      <alignment horizontal="left" indent="2"/>
    </xf>
    <xf numFmtId="0" fontId="6" fillId="0" borderId="23" xfId="0" applyNumberFormat="1" applyFont="1" applyFill="1" applyBorder="1" applyAlignment="1">
      <alignment horizontal="left"/>
    </xf>
    <xf numFmtId="49" fontId="6" fillId="0" borderId="26" xfId="0" applyNumberFormat="1" applyFont="1" applyFill="1" applyBorder="1" applyAlignment="1">
      <alignment horizontal="center"/>
    </xf>
    <xf numFmtId="49" fontId="6" fillId="0" borderId="23" xfId="0" applyNumberFormat="1" applyFont="1" applyFill="1" applyBorder="1" applyAlignment="1">
      <alignment horizontal="center"/>
    </xf>
    <xf numFmtId="49" fontId="6" fillId="0" borderId="24" xfId="0" applyNumberFormat="1" applyFont="1" applyFill="1" applyBorder="1" applyAlignment="1">
      <alignment horizontal="center"/>
    </xf>
    <xf numFmtId="49" fontId="6" fillId="0" borderId="22" xfId="0" applyNumberFormat="1" applyFont="1" applyFill="1" applyBorder="1" applyAlignment="1">
      <alignment horizontal="center"/>
    </xf>
    <xf numFmtId="4" fontId="6" fillId="0" borderId="22" xfId="0" applyNumberFormat="1" applyFont="1" applyFill="1" applyBorder="1" applyAlignment="1">
      <alignment horizontal="center"/>
    </xf>
    <xf numFmtId="4" fontId="6" fillId="0" borderId="23" xfId="0" applyNumberFormat="1" applyFont="1" applyFill="1" applyBorder="1" applyAlignment="1">
      <alignment horizontal="center"/>
    </xf>
    <xf numFmtId="4" fontId="6" fillId="0" borderId="24" xfId="0" applyNumberFormat="1" applyFont="1" applyFill="1" applyBorder="1" applyAlignment="1">
      <alignment horizontal="center"/>
    </xf>
    <xf numFmtId="0" fontId="6" fillId="0" borderId="22" xfId="0" applyNumberFormat="1" applyFont="1" applyFill="1" applyBorder="1" applyAlignment="1">
      <alignment horizontal="center"/>
    </xf>
    <xf numFmtId="0" fontId="6" fillId="0" borderId="23" xfId="0" applyNumberFormat="1" applyFont="1" applyFill="1" applyBorder="1" applyAlignment="1">
      <alignment horizontal="center"/>
    </xf>
    <xf numFmtId="0" fontId="6" fillId="0" borderId="25" xfId="0" applyNumberFormat="1" applyFont="1" applyFill="1" applyBorder="1" applyAlignment="1">
      <alignment horizontal="center"/>
    </xf>
    <xf numFmtId="0" fontId="1" fillId="0" borderId="18" xfId="0" applyNumberFormat="1" applyFont="1" applyFill="1" applyBorder="1" applyAlignment="1">
      <alignment horizontal="left" wrapText="1" indent="1"/>
    </xf>
    <xf numFmtId="0" fontId="1" fillId="0" borderId="18" xfId="0" applyNumberFormat="1" applyFont="1" applyFill="1" applyBorder="1" applyAlignment="1">
      <alignment horizontal="left" indent="1"/>
    </xf>
    <xf numFmtId="0" fontId="1" fillId="0" borderId="21" xfId="0" applyNumberFormat="1" applyFont="1" applyFill="1" applyBorder="1" applyAlignment="1">
      <alignment horizontal="left" indent="1"/>
    </xf>
    <xf numFmtId="0" fontId="1" fillId="0" borderId="33"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4" xfId="0" applyNumberFormat="1" applyFont="1" applyFill="1" applyBorder="1" applyAlignment="1">
      <alignment horizontal="left" indent="3"/>
    </xf>
    <xf numFmtId="49" fontId="1" fillId="0" borderId="36"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3"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37" xfId="0" applyNumberFormat="1" applyFont="1" applyFill="1" applyBorder="1" applyAlignment="1">
      <alignment horizontal="center"/>
    </xf>
    <xf numFmtId="0" fontId="1" fillId="0" borderId="34" xfId="0" applyNumberFormat="1" applyFont="1" applyFill="1" applyBorder="1" applyAlignment="1">
      <alignment horizontal="left" indent="2"/>
    </xf>
    <xf numFmtId="0" fontId="1" fillId="0" borderId="18" xfId="0" applyNumberFormat="1" applyFont="1" applyFill="1" applyBorder="1" applyAlignment="1">
      <alignment horizontal="left" indent="2"/>
    </xf>
    <xf numFmtId="0" fontId="1" fillId="0" borderId="21" xfId="0" applyNumberFormat="1" applyFont="1" applyFill="1" applyBorder="1" applyAlignment="1">
      <alignment horizontal="left" indent="2"/>
    </xf>
    <xf numFmtId="0" fontId="1" fillId="0" borderId="23" xfId="0" applyNumberFormat="1" applyFont="1" applyFill="1" applyBorder="1" applyAlignment="1">
      <alignment horizontal="left" vertical="center" wrapText="1" indent="3"/>
    </xf>
    <xf numFmtId="0" fontId="1" fillId="0" borderId="25" xfId="0" applyNumberFormat="1" applyFont="1" applyFill="1" applyBorder="1" applyAlignment="1">
      <alignment horizontal="left" vertical="center" wrapText="1" indent="3"/>
    </xf>
    <xf numFmtId="0" fontId="1" fillId="0" borderId="23" xfId="0" applyNumberFormat="1" applyFont="1" applyFill="1" applyBorder="1" applyAlignment="1">
      <alignment horizontal="left" wrapText="1" indent="1"/>
    </xf>
    <xf numFmtId="0" fontId="1" fillId="0" borderId="23" xfId="0" applyNumberFormat="1" applyFont="1" applyFill="1" applyBorder="1" applyAlignment="1">
      <alignment horizontal="left" indent="1"/>
    </xf>
    <xf numFmtId="49" fontId="6" fillId="0" borderId="18" xfId="0" applyNumberFormat="1" applyFont="1" applyFill="1" applyBorder="1" applyAlignment="1">
      <alignment horizontal="left"/>
    </xf>
    <xf numFmtId="49" fontId="1" fillId="0" borderId="33" xfId="0" applyNumberFormat="1" applyFont="1" applyFill="1" applyBorder="1" applyAlignment="1">
      <alignment horizontal="center" vertical="top"/>
    </xf>
    <xf numFmtId="49" fontId="1" fillId="0" borderId="34" xfId="0" applyNumberFormat="1" applyFont="1" applyFill="1" applyBorder="1" applyAlignment="1">
      <alignment horizontal="center" vertical="top"/>
    </xf>
    <xf numFmtId="49" fontId="1" fillId="0" borderId="37" xfId="0" applyNumberFormat="1" applyFont="1" applyFill="1" applyBorder="1" applyAlignment="1">
      <alignment horizontal="center" vertical="top"/>
    </xf>
    <xf numFmtId="49" fontId="1" fillId="0" borderId="23" xfId="0" applyNumberFormat="1" applyFont="1" applyFill="1" applyBorder="1" applyAlignment="1">
      <alignment horizontal="left"/>
    </xf>
    <xf numFmtId="0" fontId="1" fillId="0" borderId="34" xfId="0" applyNumberFormat="1" applyFont="1" applyFill="1" applyBorder="1" applyAlignment="1">
      <alignment horizontal="left"/>
    </xf>
    <xf numFmtId="0" fontId="1" fillId="0" borderId="37" xfId="0" applyNumberFormat="1" applyFont="1" applyFill="1" applyBorder="1" applyAlignment="1">
      <alignment horizontal="left"/>
    </xf>
    <xf numFmtId="0" fontId="1" fillId="0" borderId="20" xfId="0" applyNumberFormat="1" applyFont="1" applyFill="1" applyBorder="1" applyAlignment="1">
      <alignment horizontal="center" vertical="top" wrapText="1"/>
    </xf>
    <xf numFmtId="0" fontId="1" fillId="0" borderId="18" xfId="0" applyNumberFormat="1" applyFont="1" applyFill="1" applyBorder="1" applyAlignment="1">
      <alignment horizontal="center" vertical="top" wrapText="1"/>
    </xf>
    <xf numFmtId="0" fontId="1" fillId="0" borderId="19" xfId="0" applyNumberFormat="1" applyFont="1" applyFill="1" applyBorder="1" applyAlignment="1">
      <alignment horizontal="center" vertical="top" wrapText="1"/>
    </xf>
    <xf numFmtId="0" fontId="6" fillId="0" borderId="0" xfId="0" applyNumberFormat="1" applyFont="1" applyFill="1" applyBorder="1" applyAlignment="1">
      <alignment horizontal="left"/>
    </xf>
    <xf numFmtId="0" fontId="1" fillId="0" borderId="23" xfId="0" applyNumberFormat="1" applyFont="1" applyFill="1" applyBorder="1" applyAlignment="1">
      <alignment horizontal="left"/>
    </xf>
    <xf numFmtId="49" fontId="6" fillId="0" borderId="18" xfId="0" applyNumberFormat="1" applyFont="1" applyFill="1" applyBorder="1" applyAlignment="1">
      <alignment horizontal="center"/>
    </xf>
    <xf numFmtId="0" fontId="6" fillId="0" borderId="0" xfId="0" applyNumberFormat="1" applyFont="1" applyFill="1" applyBorder="1" applyAlignment="1">
      <alignment horizontal="right"/>
    </xf>
    <xf numFmtId="0" fontId="1" fillId="0" borderId="34" xfId="0" applyNumberFormat="1" applyFont="1" applyFill="1" applyBorder="1" applyAlignment="1">
      <alignment horizontal="center" vertical="center"/>
    </xf>
    <xf numFmtId="0" fontId="1" fillId="0" borderId="37"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49" fontId="5" fillId="0" borderId="18" xfId="0" applyNumberFormat="1" applyFont="1" applyFill="1" applyBorder="1" applyAlignment="1">
      <alignment horizontal="left"/>
    </xf>
    <xf numFmtId="0" fontId="1" fillId="0" borderId="26" xfId="0" applyNumberFormat="1" applyFont="1" applyFill="1" applyBorder="1" applyAlignment="1">
      <alignment horizontal="center"/>
    </xf>
    <xf numFmtId="49" fontId="1" fillId="0" borderId="32"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6" fillId="0" borderId="18" xfId="0" applyNumberFormat="1" applyFont="1" applyFill="1" applyBorder="1" applyAlignment="1">
      <alignment horizontal="center"/>
    </xf>
    <xf numFmtId="0" fontId="4" fillId="0" borderId="34" xfId="0" applyNumberFormat="1" applyFont="1" applyFill="1" applyBorder="1" applyAlignment="1">
      <alignment horizontal="center" vertical="top"/>
    </xf>
    <xf numFmtId="0" fontId="3" fillId="0" borderId="18" xfId="0" applyNumberFormat="1" applyFont="1" applyFill="1" applyBorder="1" applyAlignment="1">
      <alignment horizontal="center"/>
    </xf>
    <xf numFmtId="49" fontId="3" fillId="0" borderId="18" xfId="0" applyNumberFormat="1" applyFont="1" applyFill="1" applyBorder="1" applyAlignment="1">
      <alignment horizontal="left"/>
    </xf>
    <xf numFmtId="0" fontId="3" fillId="0" borderId="18" xfId="0" applyNumberFormat="1" applyFont="1" applyFill="1" applyBorder="1" applyAlignment="1">
      <alignment horizontal="left"/>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0" fontId="3" fillId="0" borderId="0" xfId="0" applyNumberFormat="1" applyFont="1" applyFill="1" applyBorder="1" applyAlignment="1">
      <alignment horizontal="center"/>
    </xf>
    <xf numFmtId="0" fontId="1" fillId="0" borderId="33"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3" fillId="0" borderId="0" xfId="0" applyNumberFormat="1" applyFont="1" applyFill="1" applyBorder="1" applyAlignment="1">
      <alignment horizontal="right"/>
    </xf>
    <xf numFmtId="3" fontId="3" fillId="0" borderId="18" xfId="0" applyNumberFormat="1" applyFont="1" applyFill="1" applyBorder="1" applyAlignment="1">
      <alignment horizontal="center"/>
    </xf>
    <xf numFmtId="0" fontId="3" fillId="0" borderId="0" xfId="0" applyNumberFormat="1" applyFont="1" applyFill="1" applyBorder="1" applyAlignment="1">
      <alignment horizontal="left"/>
    </xf>
    <xf numFmtId="4" fontId="3" fillId="0" borderId="18"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 fontId="1" fillId="0" borderId="40" xfId="0" applyNumberFormat="1" applyFont="1" applyFill="1" applyBorder="1" applyAlignment="1">
      <alignment horizontal="center"/>
    </xf>
    <xf numFmtId="4" fontId="1" fillId="0" borderId="41" xfId="0" applyNumberFormat="1" applyFont="1" applyFill="1" applyBorder="1" applyAlignment="1">
      <alignment horizontal="center"/>
    </xf>
    <xf numFmtId="4" fontId="1" fillId="0" borderId="42"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33" xfId="0" applyNumberFormat="1" applyFont="1" applyFill="1" applyBorder="1" applyAlignment="1">
      <alignment horizontal="right"/>
    </xf>
    <xf numFmtId="0" fontId="1" fillId="0" borderId="34" xfId="0" applyNumberFormat="1" applyFont="1" applyFill="1" applyBorder="1" applyAlignment="1">
      <alignment horizontal="right"/>
    </xf>
    <xf numFmtId="0" fontId="1" fillId="0" borderId="33"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49" fontId="1" fillId="0" borderId="44"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25" xfId="0" applyNumberFormat="1" applyFont="1" applyFill="1" applyBorder="1" applyAlignment="1">
      <alignment horizontal="center"/>
    </xf>
    <xf numFmtId="0" fontId="1" fillId="0" borderId="37"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0" fontId="1" fillId="0" borderId="25" xfId="0" applyNumberFormat="1" applyFont="1" applyFill="1" applyBorder="1" applyAlignment="1">
      <alignment horizontal="left" wrapText="1" indent="3"/>
    </xf>
    <xf numFmtId="0" fontId="0" fillId="0" borderId="23" xfId="0" applyBorder="1" applyAlignment="1">
      <alignment horizontal="center"/>
    </xf>
    <xf numFmtId="0" fontId="0" fillId="0" borderId="24" xfId="0" applyBorder="1" applyAlignment="1">
      <alignment horizontal="center"/>
    </xf>
    <xf numFmtId="4" fontId="1" fillId="5" borderId="22" xfId="0" applyNumberFormat="1" applyFont="1" applyFill="1" applyBorder="1" applyAlignment="1">
      <alignment horizontal="center"/>
    </xf>
    <xf numFmtId="4" fontId="1" fillId="5" borderId="23" xfId="0" applyNumberFormat="1" applyFont="1" applyFill="1" applyBorder="1" applyAlignment="1">
      <alignment horizontal="center"/>
    </xf>
    <xf numFmtId="4" fontId="1" fillId="5" borderId="24" xfId="0" applyNumberFormat="1" applyFont="1" applyFill="1" applyBorder="1" applyAlignment="1">
      <alignment horizontal="center"/>
    </xf>
    <xf numFmtId="4" fontId="1" fillId="5" borderId="20" xfId="0" applyNumberFormat="1" applyFont="1" applyFill="1" applyBorder="1" applyAlignment="1">
      <alignment horizontal="center"/>
    </xf>
    <xf numFmtId="4" fontId="1" fillId="5" borderId="18" xfId="0" applyNumberFormat="1" applyFont="1" applyFill="1" applyBorder="1" applyAlignment="1">
      <alignment horizontal="center"/>
    </xf>
    <xf numFmtId="4" fontId="1" fillId="5" borderId="19" xfId="0" applyNumberFormat="1" applyFont="1" applyFill="1" applyBorder="1" applyAlignment="1">
      <alignment horizontal="center"/>
    </xf>
    <xf numFmtId="49" fontId="14" fillId="0" borderId="22" xfId="0" applyNumberFormat="1" applyFont="1" applyFill="1" applyBorder="1" applyAlignment="1">
      <alignment horizontal="center"/>
    </xf>
    <xf numFmtId="49" fontId="14" fillId="0" borderId="23" xfId="0" applyNumberFormat="1" applyFont="1" applyFill="1" applyBorder="1" applyAlignment="1">
      <alignment horizontal="center"/>
    </xf>
    <xf numFmtId="49" fontId="14" fillId="0" borderId="24" xfId="0" applyNumberFormat="1" applyFont="1" applyFill="1" applyBorder="1" applyAlignment="1">
      <alignment horizontal="center"/>
    </xf>
    <xf numFmtId="4" fontId="14" fillId="0" borderId="22" xfId="0" applyNumberFormat="1" applyFont="1" applyFill="1" applyBorder="1" applyAlignment="1">
      <alignment horizontal="center"/>
    </xf>
    <xf numFmtId="4" fontId="14" fillId="0" borderId="23" xfId="0" applyNumberFormat="1" applyFont="1" applyFill="1" applyBorder="1" applyAlignment="1">
      <alignment horizontal="center"/>
    </xf>
    <xf numFmtId="4" fontId="14" fillId="0" borderId="24" xfId="0" applyNumberFormat="1" applyFont="1" applyFill="1" applyBorder="1" applyAlignment="1">
      <alignment horizontal="center"/>
    </xf>
    <xf numFmtId="0" fontId="13" fillId="0" borderId="22" xfId="0" applyNumberFormat="1" applyFont="1" applyFill="1" applyBorder="1" applyAlignment="1">
      <alignment horizontal="center"/>
    </xf>
    <xf numFmtId="0" fontId="13" fillId="0" borderId="23" xfId="0" applyNumberFormat="1" applyFont="1" applyFill="1" applyBorder="1" applyAlignment="1">
      <alignment horizontal="center"/>
    </xf>
    <xf numFmtId="0" fontId="13" fillId="0" borderId="25" xfId="0" applyNumberFormat="1" applyFont="1" applyFill="1" applyBorder="1" applyAlignment="1">
      <alignment horizontal="center"/>
    </xf>
    <xf numFmtId="0" fontId="13" fillId="0" borderId="23" xfId="0" applyNumberFormat="1" applyFont="1" applyFill="1" applyBorder="1" applyAlignment="1">
      <alignment horizontal="left" wrapText="1" indent="3"/>
    </xf>
    <xf numFmtId="0" fontId="13" fillId="0" borderId="23" xfId="0" applyNumberFormat="1" applyFont="1" applyFill="1" applyBorder="1" applyAlignment="1">
      <alignment horizontal="left" indent="3"/>
    </xf>
    <xf numFmtId="49" fontId="13" fillId="0" borderId="26" xfId="0" applyNumberFormat="1" applyFont="1" applyFill="1" applyBorder="1" applyAlignment="1">
      <alignment horizontal="center"/>
    </xf>
    <xf numFmtId="49" fontId="13" fillId="0" borderId="23" xfId="0" applyNumberFormat="1" applyFont="1" applyFill="1" applyBorder="1" applyAlignment="1">
      <alignment horizontal="center"/>
    </xf>
    <xf numFmtId="49" fontId="13" fillId="0" borderId="24" xfId="0" applyNumberFormat="1" applyFont="1" applyFill="1" applyBorder="1" applyAlignment="1">
      <alignment horizontal="center"/>
    </xf>
    <xf numFmtId="49" fontId="13" fillId="0" borderId="22" xfId="0" applyNumberFormat="1" applyFont="1" applyFill="1" applyBorder="1" applyAlignment="1">
      <alignment horizontal="center"/>
    </xf>
    <xf numFmtId="0" fontId="14" fillId="0" borderId="23" xfId="0" applyNumberFormat="1" applyFont="1" applyFill="1" applyBorder="1" applyAlignment="1">
      <alignment horizontal="left" wrapText="1" indent="3"/>
    </xf>
    <xf numFmtId="0" fontId="14" fillId="0" borderId="23" xfId="0" applyNumberFormat="1" applyFont="1" applyFill="1" applyBorder="1" applyAlignment="1">
      <alignment horizontal="left" indent="3"/>
    </xf>
    <xf numFmtId="49" fontId="14" fillId="0" borderId="26" xfId="0" applyNumberFormat="1" applyFont="1" applyFill="1" applyBorder="1" applyAlignment="1">
      <alignment horizontal="center"/>
    </xf>
    <xf numFmtId="0" fontId="14" fillId="0" borderId="22" xfId="0" applyNumberFormat="1" applyFont="1" applyFill="1" applyBorder="1" applyAlignment="1">
      <alignment horizontal="center"/>
    </xf>
    <xf numFmtId="0" fontId="14" fillId="0" borderId="23" xfId="0" applyNumberFormat="1" applyFont="1" applyFill="1" applyBorder="1" applyAlignment="1">
      <alignment horizontal="center"/>
    </xf>
    <xf numFmtId="0" fontId="14" fillId="0" borderId="25" xfId="0" applyNumberFormat="1" applyFont="1" applyFill="1" applyBorder="1" applyAlignment="1">
      <alignment horizontal="center"/>
    </xf>
    <xf numFmtId="0" fontId="1" fillId="0" borderId="25" xfId="0" applyNumberFormat="1" applyFont="1" applyFill="1" applyBorder="1" applyAlignment="1">
      <alignment horizontal="left" indent="3"/>
    </xf>
    <xf numFmtId="0" fontId="1" fillId="7" borderId="25" xfId="0" applyNumberFormat="1" applyFont="1" applyFill="1" applyBorder="1" applyAlignment="1">
      <alignment horizontal="left" wrapText="1" indent="1"/>
    </xf>
    <xf numFmtId="0" fontId="1" fillId="0" borderId="23" xfId="0" applyNumberFormat="1" applyFont="1" applyFill="1" applyBorder="1" applyAlignment="1">
      <alignment horizontal="left" vertical="center" wrapText="1" indent="4"/>
    </xf>
    <xf numFmtId="0" fontId="1" fillId="0" borderId="25" xfId="0" applyNumberFormat="1" applyFont="1" applyFill="1" applyBorder="1" applyAlignment="1">
      <alignment horizontal="left" vertical="center" wrapText="1" indent="4"/>
    </xf>
    <xf numFmtId="49" fontId="14" fillId="0" borderId="20" xfId="0" applyNumberFormat="1" applyFont="1" applyFill="1" applyBorder="1" applyAlignment="1">
      <alignment horizontal="center"/>
    </xf>
    <xf numFmtId="49" fontId="14" fillId="0" borderId="18" xfId="0" applyNumberFormat="1" applyFont="1" applyFill="1" applyBorder="1" applyAlignment="1">
      <alignment horizontal="center"/>
    </xf>
    <xf numFmtId="49" fontId="14" fillId="0" borderId="19" xfId="0" applyNumberFormat="1" applyFont="1" applyFill="1" applyBorder="1" applyAlignment="1">
      <alignment horizontal="center"/>
    </xf>
    <xf numFmtId="4" fontId="1" fillId="5" borderId="33" xfId="0" applyNumberFormat="1" applyFont="1" applyFill="1" applyBorder="1" applyAlignment="1">
      <alignment horizontal="center"/>
    </xf>
    <xf numFmtId="4" fontId="1" fillId="5" borderId="34" xfId="0" applyNumberFormat="1" applyFont="1" applyFill="1" applyBorder="1" applyAlignment="1">
      <alignment horizontal="center"/>
    </xf>
    <xf numFmtId="4" fontId="1" fillId="5" borderId="37" xfId="0" applyNumberFormat="1" applyFont="1" applyFill="1" applyBorder="1" applyAlignment="1">
      <alignment horizontal="center"/>
    </xf>
    <xf numFmtId="0" fontId="1" fillId="5" borderId="18" xfId="0" applyNumberFormat="1" applyFont="1" applyFill="1" applyBorder="1" applyAlignment="1">
      <alignment horizontal="center"/>
    </xf>
    <xf numFmtId="0" fontId="1" fillId="5" borderId="26" xfId="0" applyNumberFormat="1" applyFont="1" applyFill="1" applyBorder="1" applyAlignment="1">
      <alignment horizontal="center"/>
    </xf>
    <xf numFmtId="0" fontId="1" fillId="5" borderId="23" xfId="0" applyNumberFormat="1" applyFont="1" applyFill="1" applyBorder="1" applyAlignment="1">
      <alignment horizontal="center"/>
    </xf>
    <xf numFmtId="0" fontId="1" fillId="5" borderId="25" xfId="0" applyNumberFormat="1" applyFont="1" applyFill="1" applyBorder="1" applyAlignment="1">
      <alignment horizontal="center"/>
    </xf>
    <xf numFmtId="0" fontId="3" fillId="5" borderId="1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38"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38" xfId="0" applyNumberFormat="1" applyFont="1" applyFill="1" applyBorder="1" applyAlignment="1">
      <alignment horizontal="center"/>
    </xf>
    <xf numFmtId="0" fontId="1" fillId="0" borderId="39" xfId="0" applyNumberFormat="1" applyFont="1" applyFill="1" applyBorder="1" applyAlignment="1">
      <alignment horizontal="center" vertical="top" wrapText="1"/>
    </xf>
    <xf numFmtId="0" fontId="1" fillId="0" borderId="0" xfId="0" applyNumberFormat="1" applyFont="1" applyFill="1" applyBorder="1" applyAlignment="1">
      <alignment horizontal="center" vertical="top" wrapText="1"/>
    </xf>
    <xf numFmtId="0" fontId="1" fillId="0" borderId="45" xfId="0" applyNumberFormat="1" applyFont="1" applyFill="1" applyBorder="1" applyAlignment="1">
      <alignment horizontal="center" vertical="top" wrapText="1"/>
    </xf>
    <xf numFmtId="49" fontId="1" fillId="0" borderId="46" xfId="0" applyNumberFormat="1" applyFont="1" applyFill="1" applyBorder="1" applyAlignment="1">
      <alignment horizontal="center"/>
    </xf>
    <xf numFmtId="4" fontId="1" fillId="0" borderId="47" xfId="0" applyNumberFormat="1" applyFont="1" applyFill="1" applyBorder="1" applyAlignment="1">
      <alignment horizontal="center"/>
    </xf>
    <xf numFmtId="4" fontId="1" fillId="0" borderId="48" xfId="0" applyNumberFormat="1" applyFont="1" applyFill="1" applyBorder="1" applyAlignment="1">
      <alignment horizontal="center"/>
    </xf>
    <xf numFmtId="4" fontId="1" fillId="0" borderId="49" xfId="0" applyNumberFormat="1" applyFont="1" applyFill="1" applyBorder="1" applyAlignment="1">
      <alignment horizontal="center"/>
    </xf>
    <xf numFmtId="0" fontId="1" fillId="0" borderId="39"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0" borderId="45" xfId="0" applyNumberFormat="1" applyFont="1" applyFill="1" applyBorder="1" applyAlignment="1">
      <alignment horizontal="center" wrapText="1"/>
    </xf>
    <xf numFmtId="0" fontId="1" fillId="0" borderId="33" xfId="0" applyNumberFormat="1" applyFont="1" applyFill="1" applyBorder="1" applyAlignment="1">
      <alignment horizontal="left" wrapText="1" indent="4"/>
    </xf>
    <xf numFmtId="0" fontId="1" fillId="0" borderId="34" xfId="0" applyNumberFormat="1" applyFont="1" applyFill="1" applyBorder="1" applyAlignment="1">
      <alignment horizontal="left" indent="4"/>
    </xf>
    <xf numFmtId="0" fontId="1" fillId="0" borderId="35" xfId="0" applyNumberFormat="1" applyFont="1" applyFill="1" applyBorder="1" applyAlignment="1">
      <alignment horizontal="left" indent="4"/>
    </xf>
    <xf numFmtId="0" fontId="1" fillId="0" borderId="22" xfId="0" applyNumberFormat="1" applyFont="1" applyFill="1" applyBorder="1" applyAlignment="1">
      <alignment horizontal="left" wrapText="1"/>
    </xf>
    <xf numFmtId="0" fontId="3" fillId="0" borderId="0" xfId="0" applyNumberFormat="1" applyFont="1" applyFill="1" applyBorder="1" applyAlignment="1">
      <alignment horizontal="justify" wrapText="1"/>
    </xf>
    <xf numFmtId="0" fontId="1" fillId="0" borderId="0" xfId="0" applyNumberFormat="1" applyFont="1" applyFill="1" applyBorder="1" applyAlignment="1">
      <alignment horizontal="right"/>
    </xf>
    <xf numFmtId="49" fontId="1" fillId="0" borderId="18" xfId="0" applyNumberFormat="1" applyFont="1" applyFill="1" applyBorder="1" applyAlignment="1">
      <alignment horizontal="left"/>
    </xf>
    <xf numFmtId="0" fontId="1" fillId="0" borderId="22" xfId="0" applyNumberFormat="1" applyFont="1" applyFill="1" applyBorder="1" applyAlignment="1">
      <alignment horizontal="left" wrapText="1" indent="2"/>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wrapText="1" indent="4"/>
    </xf>
    <xf numFmtId="0" fontId="1" fillId="0" borderId="18" xfId="0" applyNumberFormat="1" applyFont="1" applyFill="1" applyBorder="1" applyAlignment="1">
      <alignment horizontal="left" indent="4"/>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0" fontId="1" fillId="0" borderId="33" xfId="0" applyNumberFormat="1" applyFont="1" applyFill="1" applyBorder="1" applyAlignment="1">
      <alignment horizontal="left" vertical="top" wrapText="1" indent="3"/>
    </xf>
    <xf numFmtId="0" fontId="1" fillId="0" borderId="34" xfId="0" applyNumberFormat="1" applyFont="1" applyFill="1" applyBorder="1" applyAlignment="1">
      <alignment horizontal="left" vertical="top" wrapText="1" indent="3"/>
    </xf>
    <xf numFmtId="0" fontId="1" fillId="0" borderId="35" xfId="0" applyNumberFormat="1" applyFont="1" applyFill="1" applyBorder="1" applyAlignment="1">
      <alignment horizontal="left" vertical="top" wrapText="1" indent="3"/>
    </xf>
    <xf numFmtId="0" fontId="1" fillId="0" borderId="22" xfId="0" applyNumberFormat="1" applyFont="1" applyFill="1" applyBorder="1" applyAlignment="1">
      <alignment horizontal="left" wrapText="1" indent="1"/>
    </xf>
    <xf numFmtId="0" fontId="1" fillId="0" borderId="37"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22" xfId="0" applyNumberFormat="1" applyFont="1" applyFill="1" applyBorder="1" applyAlignment="1">
      <alignment horizontal="left"/>
    </xf>
    <xf numFmtId="49" fontId="6" fillId="0" borderId="44" xfId="0" applyNumberFormat="1" applyFont="1" applyFill="1" applyBorder="1" applyAlignment="1">
      <alignment horizontal="center"/>
    </xf>
    <xf numFmtId="49" fontId="6" fillId="0" borderId="41" xfId="0" applyNumberFormat="1" applyFont="1" applyFill="1" applyBorder="1" applyAlignment="1">
      <alignment horizontal="center"/>
    </xf>
    <xf numFmtId="49" fontId="6" fillId="0" borderId="42" xfId="0" applyNumberFormat="1" applyFont="1" applyFill="1" applyBorder="1" applyAlignment="1">
      <alignment horizontal="center"/>
    </xf>
    <xf numFmtId="0" fontId="1" fillId="0" borderId="22" xfId="0" applyNumberFormat="1" applyFont="1" applyFill="1" applyBorder="1" applyAlignment="1">
      <alignment horizontal="left" wrapText="1" indent="3"/>
    </xf>
    <xf numFmtId="49" fontId="1" fillId="0" borderId="50"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53" xfId="0" applyNumberFormat="1" applyFont="1" applyFill="1" applyBorder="1" applyAlignment="1">
      <alignment horizontal="center"/>
    </xf>
    <xf numFmtId="0" fontId="4" fillId="0" borderId="54" xfId="0" applyNumberFormat="1" applyFont="1" applyFill="1" applyBorder="1" applyAlignment="1">
      <alignment horizontal="center" vertical="top"/>
    </xf>
    <xf numFmtId="0" fontId="4" fillId="0" borderId="55" xfId="0" applyNumberFormat="1" applyFont="1" applyFill="1" applyBorder="1" applyAlignment="1">
      <alignment horizontal="center" vertical="top"/>
    </xf>
    <xf numFmtId="3" fontId="1" fillId="0" borderId="18" xfId="0" applyNumberFormat="1" applyFont="1" applyFill="1" applyBorder="1" applyAlignment="1">
      <alignment horizontal="center"/>
    </xf>
    <xf numFmtId="0" fontId="10"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12" xfId="0" applyNumberFormat="1" applyFont="1" applyFill="1" applyBorder="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FE104"/>
  <sheetViews>
    <sheetView zoomScale="148" zoomScaleNormal="148" zoomScaleSheetLayoutView="110" workbookViewId="0" topLeftCell="A1">
      <selection activeCell="ES15" sqref="ES15:FE15"/>
    </sheetView>
  </sheetViews>
  <sheetFormatPr defaultColWidth="0.875" defaultRowHeight="12.75"/>
  <cols>
    <col min="1" max="83" width="0.875" style="1" customWidth="1"/>
    <col min="84" max="16384" width="0.875" style="1" customWidth="1"/>
  </cols>
  <sheetData>
    <row r="2" spans="127:161" s="2" customFormat="1" ht="10.5">
      <c r="DW2" s="169" t="s">
        <v>21</v>
      </c>
      <c r="DX2" s="169"/>
      <c r="DY2" s="169"/>
      <c r="DZ2" s="169"/>
      <c r="EA2" s="169"/>
      <c r="EB2" s="169"/>
      <c r="EC2" s="169"/>
      <c r="ED2" s="169"/>
      <c r="EE2" s="169"/>
      <c r="EF2" s="169"/>
      <c r="EG2" s="169"/>
      <c r="EH2" s="169"/>
      <c r="EI2" s="169"/>
      <c r="EJ2" s="169"/>
      <c r="EK2" s="169"/>
      <c r="EL2" s="169"/>
      <c r="EM2" s="169"/>
      <c r="EN2" s="169"/>
      <c r="EO2" s="169"/>
      <c r="EP2" s="169"/>
      <c r="EQ2" s="169"/>
      <c r="ER2" s="169"/>
      <c r="ES2" s="169"/>
      <c r="ET2" s="169"/>
      <c r="EU2" s="169"/>
      <c r="EV2" s="169"/>
      <c r="EW2" s="169"/>
      <c r="EX2" s="169"/>
      <c r="EY2" s="169"/>
      <c r="EZ2" s="169"/>
      <c r="FA2" s="169"/>
      <c r="FB2" s="169"/>
      <c r="FC2" s="169"/>
      <c r="FD2" s="169"/>
      <c r="FE2" s="169"/>
    </row>
    <row r="3" spans="127:161" s="2" customFormat="1" ht="10.5">
      <c r="DW3" s="164" t="str">
        <f>'вспом. табл.'!DW3</f>
        <v>Заведующий</v>
      </c>
      <c r="DX3" s="164"/>
      <c r="DY3" s="164"/>
      <c r="DZ3" s="164"/>
      <c r="EA3" s="164"/>
      <c r="EB3" s="164"/>
      <c r="EC3" s="164"/>
      <c r="ED3" s="164"/>
      <c r="EE3" s="164"/>
      <c r="EF3" s="164"/>
      <c r="EG3" s="164"/>
      <c r="EH3" s="164"/>
      <c r="EI3" s="164"/>
      <c r="EJ3" s="164"/>
      <c r="EK3" s="164"/>
      <c r="EL3" s="164"/>
      <c r="EM3" s="164"/>
      <c r="EN3" s="164"/>
      <c r="EO3" s="164"/>
      <c r="EP3" s="164"/>
      <c r="EQ3" s="164"/>
      <c r="ER3" s="164"/>
      <c r="ES3" s="164"/>
      <c r="ET3" s="164"/>
      <c r="EU3" s="164"/>
      <c r="EV3" s="164"/>
      <c r="EW3" s="164"/>
      <c r="EX3" s="164"/>
      <c r="EY3" s="164"/>
      <c r="EZ3" s="164"/>
      <c r="FA3" s="164"/>
      <c r="FB3" s="164"/>
      <c r="FC3" s="164"/>
      <c r="FD3" s="164"/>
      <c r="FE3" s="164"/>
    </row>
    <row r="4" spans="127:161" s="3" customFormat="1" ht="10.5" customHeight="1">
      <c r="DW4" s="163" t="s">
        <v>17</v>
      </c>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row>
    <row r="5" spans="127:161" s="2" customFormat="1" ht="10.5">
      <c r="DW5" s="164" t="str">
        <f>'вспом. табл.'!DW5:FE5</f>
        <v>МБДОУ № 141 г. Пензы "Маленькая страна"</v>
      </c>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row>
    <row r="6" spans="127:161" s="3" customFormat="1" ht="10.5" customHeight="1">
      <c r="DW6" s="163" t="s">
        <v>224</v>
      </c>
      <c r="DX6" s="163"/>
      <c r="DY6" s="163"/>
      <c r="DZ6" s="163"/>
      <c r="EA6" s="163"/>
      <c r="EB6" s="163"/>
      <c r="EC6" s="163"/>
      <c r="ED6" s="163"/>
      <c r="EE6" s="163"/>
      <c r="EF6" s="163"/>
      <c r="EG6" s="163"/>
      <c r="EH6" s="163"/>
      <c r="EI6" s="163"/>
      <c r="EJ6" s="163"/>
      <c r="EK6" s="163"/>
      <c r="EL6" s="163"/>
      <c r="EM6" s="163"/>
      <c r="EN6" s="163"/>
      <c r="EO6" s="163"/>
      <c r="EP6" s="163"/>
      <c r="EQ6" s="163"/>
      <c r="ER6" s="163"/>
      <c r="ES6" s="163"/>
      <c r="ET6" s="163"/>
      <c r="EU6" s="163"/>
      <c r="EV6" s="163"/>
      <c r="EW6" s="163"/>
      <c r="EX6" s="163"/>
      <c r="EY6" s="163"/>
      <c r="EZ6" s="163"/>
      <c r="FA6" s="163"/>
      <c r="FB6" s="163"/>
      <c r="FC6" s="163"/>
      <c r="FD6" s="163"/>
      <c r="FE6" s="163"/>
    </row>
    <row r="7" spans="127:161" s="2" customFormat="1" ht="10.5">
      <c r="DW7" s="164"/>
      <c r="DX7" s="164"/>
      <c r="DY7" s="164"/>
      <c r="DZ7" s="164"/>
      <c r="EA7" s="164"/>
      <c r="EB7" s="164"/>
      <c r="EC7" s="164"/>
      <c r="ED7" s="164"/>
      <c r="EE7" s="164"/>
      <c r="EF7" s="164"/>
      <c r="EG7" s="164"/>
      <c r="EH7" s="164"/>
      <c r="EI7" s="164"/>
      <c r="EL7" s="164" t="str">
        <f>'вспом. табл.'!EL7</f>
        <v>Сергеева В.С.</v>
      </c>
      <c r="EM7" s="164"/>
      <c r="EN7" s="164"/>
      <c r="EO7" s="164"/>
      <c r="EP7" s="164"/>
      <c r="EQ7" s="164"/>
      <c r="ER7" s="164"/>
      <c r="ES7" s="164"/>
      <c r="ET7" s="164"/>
      <c r="EU7" s="164"/>
      <c r="EV7" s="164"/>
      <c r="EW7" s="164"/>
      <c r="EX7" s="164"/>
      <c r="EY7" s="164"/>
      <c r="EZ7" s="164"/>
      <c r="FA7" s="164"/>
      <c r="FB7" s="164"/>
      <c r="FC7" s="164"/>
      <c r="FD7" s="164"/>
      <c r="FE7" s="164"/>
    </row>
    <row r="8" spans="127:161" s="3" customFormat="1" ht="10.5" customHeight="1">
      <c r="DW8" s="163" t="s">
        <v>18</v>
      </c>
      <c r="DX8" s="163"/>
      <c r="DY8" s="163"/>
      <c r="DZ8" s="163"/>
      <c r="EA8" s="163"/>
      <c r="EB8" s="163"/>
      <c r="EC8" s="163"/>
      <c r="ED8" s="163"/>
      <c r="EE8" s="163"/>
      <c r="EF8" s="163"/>
      <c r="EG8" s="163"/>
      <c r="EH8" s="163"/>
      <c r="EI8" s="163"/>
      <c r="EJ8" s="4"/>
      <c r="EK8" s="4"/>
      <c r="EL8" s="163" t="s">
        <v>19</v>
      </c>
      <c r="EM8" s="163"/>
      <c r="EN8" s="163"/>
      <c r="EO8" s="163"/>
      <c r="EP8" s="163"/>
      <c r="EQ8" s="163"/>
      <c r="ER8" s="163"/>
      <c r="ES8" s="163"/>
      <c r="ET8" s="163"/>
      <c r="EU8" s="163"/>
      <c r="EV8" s="163"/>
      <c r="EW8" s="163"/>
      <c r="EX8" s="163"/>
      <c r="EY8" s="163"/>
      <c r="EZ8" s="163"/>
      <c r="FA8" s="163"/>
      <c r="FB8" s="163"/>
      <c r="FC8" s="163"/>
      <c r="FD8" s="163"/>
      <c r="FE8" s="163"/>
    </row>
    <row r="9" spans="127:158" s="2" customFormat="1" ht="10.5">
      <c r="DW9" s="172" t="s">
        <v>20</v>
      </c>
      <c r="DX9" s="172"/>
      <c r="DY9" s="173" t="str">
        <f>BK14</f>
        <v>29</v>
      </c>
      <c r="DZ9" s="173"/>
      <c r="EA9" s="173"/>
      <c r="EB9" s="174" t="s">
        <v>20</v>
      </c>
      <c r="EC9" s="174"/>
      <c r="EE9" s="175" t="str">
        <f>BQ14</f>
        <v>декабря</v>
      </c>
      <c r="EF9" s="175"/>
      <c r="EG9" s="175"/>
      <c r="EH9" s="175"/>
      <c r="EI9" s="175"/>
      <c r="EJ9" s="175"/>
      <c r="EK9" s="175"/>
      <c r="EL9" s="175"/>
      <c r="EM9" s="175"/>
      <c r="EN9" s="175"/>
      <c r="EO9" s="175"/>
      <c r="EP9" s="175"/>
      <c r="EQ9" s="175"/>
      <c r="ER9" s="175"/>
      <c r="ES9" s="175"/>
      <c r="ET9" s="172">
        <v>20</v>
      </c>
      <c r="EU9" s="172"/>
      <c r="EV9" s="172"/>
      <c r="EW9" s="165" t="s">
        <v>257</v>
      </c>
      <c r="EX9" s="166"/>
      <c r="EY9" s="166"/>
      <c r="EZ9" s="174" t="s">
        <v>3</v>
      </c>
      <c r="FA9" s="174"/>
      <c r="FB9" s="174"/>
    </row>
    <row r="10" ht="6" customHeight="1"/>
    <row r="11" spans="49:103" s="5" customFormat="1" ht="12.75" customHeight="1">
      <c r="AW11" s="167" t="s">
        <v>23</v>
      </c>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57" t="s">
        <v>257</v>
      </c>
      <c r="CT11" s="157"/>
      <c r="CU11" s="157"/>
      <c r="CV11" s="168" t="s">
        <v>3</v>
      </c>
      <c r="CW11" s="168"/>
      <c r="CX11" s="168"/>
      <c r="CY11" s="168"/>
    </row>
    <row r="12" spans="51:161" s="5" customFormat="1" ht="12">
      <c r="AY12" s="167" t="s">
        <v>24</v>
      </c>
      <c r="AZ12" s="167"/>
      <c r="BA12" s="167"/>
      <c r="BB12" s="167"/>
      <c r="BC12" s="167"/>
      <c r="BD12" s="167"/>
      <c r="BE12" s="167"/>
      <c r="BF12" s="157" t="s">
        <v>257</v>
      </c>
      <c r="BG12" s="157"/>
      <c r="BH12" s="157"/>
      <c r="BI12" s="167" t="s">
        <v>25</v>
      </c>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57" t="s">
        <v>258</v>
      </c>
      <c r="CF12" s="157"/>
      <c r="CG12" s="157"/>
      <c r="CH12" s="167" t="s">
        <v>26</v>
      </c>
      <c r="CI12" s="167"/>
      <c r="CJ12" s="167"/>
      <c r="CK12" s="167"/>
      <c r="CL12" s="167"/>
      <c r="CM12" s="157" t="s">
        <v>353</v>
      </c>
      <c r="CN12" s="157"/>
      <c r="CO12" s="157"/>
      <c r="CP12" s="168" t="s">
        <v>261</v>
      </c>
      <c r="CQ12" s="168"/>
      <c r="CR12" s="168"/>
      <c r="CS12" s="168"/>
      <c r="CT12" s="168"/>
      <c r="CU12" s="168"/>
      <c r="CV12" s="168"/>
      <c r="CW12" s="168"/>
      <c r="CX12" s="168"/>
      <c r="ES12" s="170" t="s">
        <v>22</v>
      </c>
      <c r="ET12" s="151"/>
      <c r="EU12" s="151"/>
      <c r="EV12" s="151"/>
      <c r="EW12" s="151"/>
      <c r="EX12" s="151"/>
      <c r="EY12" s="151"/>
      <c r="EZ12" s="151"/>
      <c r="FA12" s="151"/>
      <c r="FB12" s="151"/>
      <c r="FC12" s="151"/>
      <c r="FD12" s="151"/>
      <c r="FE12" s="152"/>
    </row>
    <row r="13" spans="149:161" ht="12" thickBot="1">
      <c r="ES13" s="171"/>
      <c r="ET13" s="153"/>
      <c r="EU13" s="153"/>
      <c r="EV13" s="153"/>
      <c r="EW13" s="153"/>
      <c r="EX13" s="153"/>
      <c r="EY13" s="153"/>
      <c r="EZ13" s="153"/>
      <c r="FA13" s="153"/>
      <c r="FB13" s="153"/>
      <c r="FC13" s="153"/>
      <c r="FD13" s="153"/>
      <c r="FE13" s="154"/>
    </row>
    <row r="14" spans="59:161" ht="12.75" customHeight="1">
      <c r="BG14" s="150" t="s">
        <v>38</v>
      </c>
      <c r="BH14" s="150"/>
      <c r="BI14" s="150"/>
      <c r="BJ14" s="150"/>
      <c r="BK14" s="149" t="s">
        <v>363</v>
      </c>
      <c r="BL14" s="149"/>
      <c r="BM14" s="149"/>
      <c r="BN14" s="147" t="s">
        <v>20</v>
      </c>
      <c r="BO14" s="147"/>
      <c r="BP14" s="7"/>
      <c r="BQ14" s="149" t="s">
        <v>364</v>
      </c>
      <c r="BR14" s="149"/>
      <c r="BS14" s="149"/>
      <c r="BT14" s="149"/>
      <c r="BU14" s="149"/>
      <c r="BV14" s="149"/>
      <c r="BW14" s="149"/>
      <c r="BX14" s="149"/>
      <c r="BY14" s="149"/>
      <c r="BZ14" s="149"/>
      <c r="CA14" s="149"/>
      <c r="CB14" s="149"/>
      <c r="CC14" s="149"/>
      <c r="CD14" s="149"/>
      <c r="CE14" s="149"/>
      <c r="CF14" s="150">
        <v>20</v>
      </c>
      <c r="CG14" s="150"/>
      <c r="CH14" s="150"/>
      <c r="CI14" s="137" t="s">
        <v>257</v>
      </c>
      <c r="CJ14" s="137"/>
      <c r="CK14" s="137"/>
      <c r="CL14" s="147" t="s">
        <v>3</v>
      </c>
      <c r="CM14" s="147"/>
      <c r="CN14" s="147"/>
      <c r="CO14" s="147"/>
      <c r="EQ14" s="6" t="s">
        <v>27</v>
      </c>
      <c r="ES14" s="191" t="s">
        <v>365</v>
      </c>
      <c r="ET14" s="177"/>
      <c r="EU14" s="177"/>
      <c r="EV14" s="177"/>
      <c r="EW14" s="177"/>
      <c r="EX14" s="177"/>
      <c r="EY14" s="177"/>
      <c r="EZ14" s="177"/>
      <c r="FA14" s="177"/>
      <c r="FB14" s="177"/>
      <c r="FC14" s="177"/>
      <c r="FD14" s="177"/>
      <c r="FE14" s="192"/>
    </row>
    <row r="15" spans="1:161" ht="16.5" customHeight="1">
      <c r="A15" s="161" t="s">
        <v>30</v>
      </c>
      <c r="B15" s="161"/>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EQ15" s="6" t="s">
        <v>28</v>
      </c>
      <c r="ES15" s="40"/>
      <c r="ET15" s="41"/>
      <c r="EU15" s="41"/>
      <c r="EV15" s="41"/>
      <c r="EW15" s="41"/>
      <c r="EX15" s="41"/>
      <c r="EY15" s="41"/>
      <c r="EZ15" s="41"/>
      <c r="FA15" s="41"/>
      <c r="FB15" s="41"/>
      <c r="FC15" s="41"/>
      <c r="FD15" s="41"/>
      <c r="FE15" s="193"/>
    </row>
    <row r="16" spans="1:161" ht="11.25" customHeight="1">
      <c r="A16" s="1" t="s">
        <v>31</v>
      </c>
      <c r="AB16" s="162" t="s">
        <v>260</v>
      </c>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c r="DC16" s="162"/>
      <c r="DD16" s="162"/>
      <c r="DE16" s="162"/>
      <c r="DF16" s="162"/>
      <c r="DG16" s="162"/>
      <c r="DH16" s="162"/>
      <c r="DI16" s="162"/>
      <c r="DJ16" s="162"/>
      <c r="DK16" s="162"/>
      <c r="DL16" s="162"/>
      <c r="DM16" s="162"/>
      <c r="DN16" s="162"/>
      <c r="DO16" s="162"/>
      <c r="DP16" s="162"/>
      <c r="EQ16" s="6" t="s">
        <v>29</v>
      </c>
      <c r="ES16" s="40" t="s">
        <v>259</v>
      </c>
      <c r="ET16" s="41"/>
      <c r="EU16" s="41"/>
      <c r="EV16" s="41"/>
      <c r="EW16" s="41"/>
      <c r="EX16" s="41"/>
      <c r="EY16" s="41"/>
      <c r="EZ16" s="41"/>
      <c r="FA16" s="41"/>
      <c r="FB16" s="41"/>
      <c r="FC16" s="41"/>
      <c r="FD16" s="41"/>
      <c r="FE16" s="193"/>
    </row>
    <row r="17" spans="147:161" ht="11.25">
      <c r="EQ17" s="6" t="s">
        <v>28</v>
      </c>
      <c r="ES17" s="40"/>
      <c r="ET17" s="41"/>
      <c r="EU17" s="41"/>
      <c r="EV17" s="41"/>
      <c r="EW17" s="41"/>
      <c r="EX17" s="41"/>
      <c r="EY17" s="41"/>
      <c r="EZ17" s="41"/>
      <c r="FA17" s="41"/>
      <c r="FB17" s="41"/>
      <c r="FC17" s="41"/>
      <c r="FD17" s="41"/>
      <c r="FE17" s="193"/>
    </row>
    <row r="18" spans="147:161" ht="11.25">
      <c r="EQ18" s="6" t="s">
        <v>32</v>
      </c>
      <c r="ES18" s="158">
        <v>5835003280</v>
      </c>
      <c r="ET18" s="35"/>
      <c r="EU18" s="35"/>
      <c r="EV18" s="35"/>
      <c r="EW18" s="35"/>
      <c r="EX18" s="35"/>
      <c r="EY18" s="35"/>
      <c r="EZ18" s="35"/>
      <c r="FA18" s="35"/>
      <c r="FB18" s="35"/>
      <c r="FC18" s="35"/>
      <c r="FD18" s="35"/>
      <c r="FE18" s="36"/>
    </row>
    <row r="19" spans="1:161" ht="11.25">
      <c r="A19" s="1" t="s">
        <v>36</v>
      </c>
      <c r="K19" s="48" t="str">
        <f>'вспом. табл.'!K19</f>
        <v>МБДОУ № 141 г. Пензы "Маленькая страна"</v>
      </c>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EQ19" s="6" t="s">
        <v>33</v>
      </c>
      <c r="ES19" s="158">
        <v>583501001</v>
      </c>
      <c r="ET19" s="35"/>
      <c r="EU19" s="35"/>
      <c r="EV19" s="35"/>
      <c r="EW19" s="35"/>
      <c r="EX19" s="35"/>
      <c r="EY19" s="35"/>
      <c r="EZ19" s="35"/>
      <c r="FA19" s="35"/>
      <c r="FB19" s="35"/>
      <c r="FC19" s="35"/>
      <c r="FD19" s="35"/>
      <c r="FE19" s="36"/>
    </row>
    <row r="20" spans="1:161" ht="15" customHeight="1" thickBot="1">
      <c r="A20" s="1" t="s">
        <v>37</v>
      </c>
      <c r="EQ20" s="6" t="s">
        <v>34</v>
      </c>
      <c r="ES20" s="57" t="s">
        <v>35</v>
      </c>
      <c r="ET20" s="58"/>
      <c r="EU20" s="58"/>
      <c r="EV20" s="58"/>
      <c r="EW20" s="58"/>
      <c r="EX20" s="58"/>
      <c r="EY20" s="58"/>
      <c r="EZ20" s="58"/>
      <c r="FA20" s="58"/>
      <c r="FB20" s="58"/>
      <c r="FC20" s="58"/>
      <c r="FD20" s="58"/>
      <c r="FE20" s="159"/>
    </row>
    <row r="21" ht="6" customHeight="1"/>
    <row r="22" spans="1:161" s="7" customFormat="1" ht="12" customHeight="1">
      <c r="A22" s="160" t="s">
        <v>39</v>
      </c>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c r="DD22" s="160"/>
      <c r="DE22" s="160"/>
      <c r="DF22" s="160"/>
      <c r="DG22" s="160"/>
      <c r="DH22" s="160"/>
      <c r="DI22" s="160"/>
      <c r="DJ22" s="160"/>
      <c r="DK22" s="160"/>
      <c r="DL22" s="160"/>
      <c r="DM22" s="160"/>
      <c r="DN22" s="160"/>
      <c r="DO22" s="160"/>
      <c r="DP22" s="160"/>
      <c r="DQ22" s="160"/>
      <c r="DR22" s="160"/>
      <c r="DS22" s="160"/>
      <c r="DT22" s="160"/>
      <c r="DU22" s="160"/>
      <c r="DV22" s="160"/>
      <c r="DW22" s="160"/>
      <c r="DX22" s="160"/>
      <c r="DY22" s="160"/>
      <c r="DZ22" s="160"/>
      <c r="EA22" s="160"/>
      <c r="EB22" s="160"/>
      <c r="EC22" s="160"/>
      <c r="ED22" s="160"/>
      <c r="EE22" s="160"/>
      <c r="EF22" s="160"/>
      <c r="EG22" s="160"/>
      <c r="EH22" s="160"/>
      <c r="EI22" s="160"/>
      <c r="EJ22" s="160"/>
      <c r="EK22" s="160"/>
      <c r="EL22" s="160"/>
      <c r="EM22" s="160"/>
      <c r="EN22" s="160"/>
      <c r="EO22" s="160"/>
      <c r="EP22" s="160"/>
      <c r="EQ22" s="160"/>
      <c r="ER22" s="160"/>
      <c r="ES22" s="160"/>
      <c r="ET22" s="160"/>
      <c r="EU22" s="160"/>
      <c r="EV22" s="160"/>
      <c r="EW22" s="160"/>
      <c r="EX22" s="160"/>
      <c r="EY22" s="160"/>
      <c r="EZ22" s="160"/>
      <c r="FA22" s="160"/>
      <c r="FB22" s="160"/>
      <c r="FC22" s="160"/>
      <c r="FD22" s="160"/>
      <c r="FE22" s="160"/>
    </row>
    <row r="23" ht="4.5" customHeight="1"/>
    <row r="24" spans="1:161" ht="12" customHeight="1">
      <c r="A24" s="151" t="s">
        <v>0</v>
      </c>
      <c r="B24" s="15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1"/>
      <c r="BM24" s="151"/>
      <c r="BN24" s="151"/>
      <c r="BO24" s="151"/>
      <c r="BP24" s="151"/>
      <c r="BQ24" s="151"/>
      <c r="BR24" s="151"/>
      <c r="BS24" s="151"/>
      <c r="BT24" s="151"/>
      <c r="BU24" s="151"/>
      <c r="BV24" s="151"/>
      <c r="BW24" s="152"/>
      <c r="BX24" s="187" t="s">
        <v>1</v>
      </c>
      <c r="BY24" s="188"/>
      <c r="BZ24" s="188"/>
      <c r="CA24" s="188"/>
      <c r="CB24" s="188"/>
      <c r="CC24" s="188"/>
      <c r="CD24" s="188"/>
      <c r="CE24" s="194"/>
      <c r="CF24" s="187" t="s">
        <v>262</v>
      </c>
      <c r="CG24" s="188"/>
      <c r="CH24" s="188"/>
      <c r="CI24" s="188"/>
      <c r="CJ24" s="188"/>
      <c r="CK24" s="188"/>
      <c r="CL24" s="188"/>
      <c r="CM24" s="188"/>
      <c r="CN24" s="188"/>
      <c r="CO24" s="188"/>
      <c r="CP24" s="188"/>
      <c r="CQ24" s="188"/>
      <c r="CR24" s="194"/>
      <c r="CS24" s="187" t="s">
        <v>263</v>
      </c>
      <c r="CT24" s="188"/>
      <c r="CU24" s="188"/>
      <c r="CV24" s="188"/>
      <c r="CW24" s="188"/>
      <c r="CX24" s="188"/>
      <c r="CY24" s="188"/>
      <c r="CZ24" s="188"/>
      <c r="DA24" s="188"/>
      <c r="DB24" s="188"/>
      <c r="DC24" s="188"/>
      <c r="DD24" s="188"/>
      <c r="DE24" s="194"/>
      <c r="DF24" s="100" t="s">
        <v>8</v>
      </c>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c r="EU24" s="101"/>
      <c r="EV24" s="101"/>
      <c r="EW24" s="101"/>
      <c r="EX24" s="101"/>
      <c r="EY24" s="101"/>
      <c r="EZ24" s="101"/>
      <c r="FA24" s="101"/>
      <c r="FB24" s="101"/>
      <c r="FC24" s="101"/>
      <c r="FD24" s="101"/>
      <c r="FE24" s="101"/>
    </row>
    <row r="25" spans="1:161" ht="12.75" customHeight="1">
      <c r="A25" s="153"/>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c r="BI25" s="153"/>
      <c r="BJ25" s="153"/>
      <c r="BK25" s="153"/>
      <c r="BL25" s="153"/>
      <c r="BM25" s="153"/>
      <c r="BN25" s="153"/>
      <c r="BO25" s="153"/>
      <c r="BP25" s="153"/>
      <c r="BQ25" s="153"/>
      <c r="BR25" s="153"/>
      <c r="BS25" s="153"/>
      <c r="BT25" s="153"/>
      <c r="BU25" s="153"/>
      <c r="BV25" s="153"/>
      <c r="BW25" s="154"/>
      <c r="BX25" s="195"/>
      <c r="BY25" s="196"/>
      <c r="BZ25" s="196"/>
      <c r="CA25" s="196"/>
      <c r="CB25" s="196"/>
      <c r="CC25" s="196"/>
      <c r="CD25" s="196"/>
      <c r="CE25" s="197"/>
      <c r="CF25" s="195"/>
      <c r="CG25" s="196"/>
      <c r="CH25" s="196"/>
      <c r="CI25" s="196"/>
      <c r="CJ25" s="196"/>
      <c r="CK25" s="196"/>
      <c r="CL25" s="196"/>
      <c r="CM25" s="196"/>
      <c r="CN25" s="196"/>
      <c r="CO25" s="196"/>
      <c r="CP25" s="196"/>
      <c r="CQ25" s="196"/>
      <c r="CR25" s="197"/>
      <c r="CS25" s="195"/>
      <c r="CT25" s="196"/>
      <c r="CU25" s="196"/>
      <c r="CV25" s="196"/>
      <c r="CW25" s="196"/>
      <c r="CX25" s="196"/>
      <c r="CY25" s="196"/>
      <c r="CZ25" s="196"/>
      <c r="DA25" s="196"/>
      <c r="DB25" s="196"/>
      <c r="DC25" s="196"/>
      <c r="DD25" s="196"/>
      <c r="DE25" s="197"/>
      <c r="DF25" s="185" t="s">
        <v>2</v>
      </c>
      <c r="DG25" s="186"/>
      <c r="DH25" s="186"/>
      <c r="DI25" s="186"/>
      <c r="DJ25" s="186"/>
      <c r="DK25" s="186"/>
      <c r="DL25" s="141" t="s">
        <v>257</v>
      </c>
      <c r="DM25" s="141"/>
      <c r="DN25" s="141"/>
      <c r="DO25" s="142" t="s">
        <v>3</v>
      </c>
      <c r="DP25" s="142"/>
      <c r="DQ25" s="142"/>
      <c r="DR25" s="143"/>
      <c r="DS25" s="185" t="s">
        <v>2</v>
      </c>
      <c r="DT25" s="186"/>
      <c r="DU25" s="186"/>
      <c r="DV25" s="186"/>
      <c r="DW25" s="186"/>
      <c r="DX25" s="186"/>
      <c r="DY25" s="141" t="s">
        <v>258</v>
      </c>
      <c r="DZ25" s="141"/>
      <c r="EA25" s="141"/>
      <c r="EB25" s="142" t="s">
        <v>3</v>
      </c>
      <c r="EC25" s="142"/>
      <c r="ED25" s="142"/>
      <c r="EE25" s="143"/>
      <c r="EF25" s="185" t="s">
        <v>2</v>
      </c>
      <c r="EG25" s="186"/>
      <c r="EH25" s="186"/>
      <c r="EI25" s="186"/>
      <c r="EJ25" s="186"/>
      <c r="EK25" s="186"/>
      <c r="EL25" s="141" t="s">
        <v>353</v>
      </c>
      <c r="EM25" s="141"/>
      <c r="EN25" s="141"/>
      <c r="EO25" s="142" t="s">
        <v>3</v>
      </c>
      <c r="EP25" s="142"/>
      <c r="EQ25" s="142"/>
      <c r="ER25" s="143"/>
      <c r="ES25" s="187" t="s">
        <v>7</v>
      </c>
      <c r="ET25" s="188"/>
      <c r="EU25" s="188"/>
      <c r="EV25" s="188"/>
      <c r="EW25" s="188"/>
      <c r="EX25" s="188"/>
      <c r="EY25" s="188"/>
      <c r="EZ25" s="188"/>
      <c r="FA25" s="188"/>
      <c r="FB25" s="188"/>
      <c r="FC25" s="188"/>
      <c r="FD25" s="188"/>
      <c r="FE25" s="188"/>
    </row>
    <row r="26" spans="1:161" ht="36.75" customHeight="1">
      <c r="A26" s="155"/>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c r="BS26" s="155"/>
      <c r="BT26" s="155"/>
      <c r="BU26" s="155"/>
      <c r="BV26" s="155"/>
      <c r="BW26" s="156"/>
      <c r="BX26" s="189"/>
      <c r="BY26" s="190"/>
      <c r="BZ26" s="190"/>
      <c r="CA26" s="190"/>
      <c r="CB26" s="190"/>
      <c r="CC26" s="190"/>
      <c r="CD26" s="190"/>
      <c r="CE26" s="198"/>
      <c r="CF26" s="189"/>
      <c r="CG26" s="190"/>
      <c r="CH26" s="190"/>
      <c r="CI26" s="190"/>
      <c r="CJ26" s="190"/>
      <c r="CK26" s="190"/>
      <c r="CL26" s="190"/>
      <c r="CM26" s="190"/>
      <c r="CN26" s="190"/>
      <c r="CO26" s="190"/>
      <c r="CP26" s="190"/>
      <c r="CQ26" s="190"/>
      <c r="CR26" s="198"/>
      <c r="CS26" s="189"/>
      <c r="CT26" s="190"/>
      <c r="CU26" s="190"/>
      <c r="CV26" s="190"/>
      <c r="CW26" s="190"/>
      <c r="CX26" s="190"/>
      <c r="CY26" s="190"/>
      <c r="CZ26" s="190"/>
      <c r="DA26" s="190"/>
      <c r="DB26" s="190"/>
      <c r="DC26" s="190"/>
      <c r="DD26" s="190"/>
      <c r="DE26" s="198"/>
      <c r="DF26" s="144" t="s">
        <v>4</v>
      </c>
      <c r="DG26" s="145"/>
      <c r="DH26" s="145"/>
      <c r="DI26" s="145"/>
      <c r="DJ26" s="145"/>
      <c r="DK26" s="145"/>
      <c r="DL26" s="145"/>
      <c r="DM26" s="145"/>
      <c r="DN26" s="145"/>
      <c r="DO26" s="145"/>
      <c r="DP26" s="145"/>
      <c r="DQ26" s="145"/>
      <c r="DR26" s="146"/>
      <c r="DS26" s="144" t="s">
        <v>5</v>
      </c>
      <c r="DT26" s="145"/>
      <c r="DU26" s="145"/>
      <c r="DV26" s="145"/>
      <c r="DW26" s="145"/>
      <c r="DX26" s="145"/>
      <c r="DY26" s="145"/>
      <c r="DZ26" s="145"/>
      <c r="EA26" s="145"/>
      <c r="EB26" s="145"/>
      <c r="EC26" s="145"/>
      <c r="ED26" s="145"/>
      <c r="EE26" s="146"/>
      <c r="EF26" s="144" t="s">
        <v>6</v>
      </c>
      <c r="EG26" s="145"/>
      <c r="EH26" s="145"/>
      <c r="EI26" s="145"/>
      <c r="EJ26" s="145"/>
      <c r="EK26" s="145"/>
      <c r="EL26" s="145"/>
      <c r="EM26" s="145"/>
      <c r="EN26" s="145"/>
      <c r="EO26" s="145"/>
      <c r="EP26" s="145"/>
      <c r="EQ26" s="145"/>
      <c r="ER26" s="146"/>
      <c r="ES26" s="189"/>
      <c r="ET26" s="190"/>
      <c r="EU26" s="190"/>
      <c r="EV26" s="190"/>
      <c r="EW26" s="190"/>
      <c r="EX26" s="190"/>
      <c r="EY26" s="190"/>
      <c r="EZ26" s="190"/>
      <c r="FA26" s="190"/>
      <c r="FB26" s="190"/>
      <c r="FC26" s="190"/>
      <c r="FD26" s="190"/>
      <c r="FE26" s="190"/>
    </row>
    <row r="27" spans="1:161" ht="11.25" customHeight="1" thickBot="1">
      <c r="A27" s="199" t="s">
        <v>9</v>
      </c>
      <c r="B27" s="199"/>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199"/>
      <c r="BR27" s="199"/>
      <c r="BS27" s="199"/>
      <c r="BT27" s="199"/>
      <c r="BU27" s="199"/>
      <c r="BV27" s="199"/>
      <c r="BW27" s="200"/>
      <c r="BX27" s="138" t="s">
        <v>10</v>
      </c>
      <c r="BY27" s="139"/>
      <c r="BZ27" s="139"/>
      <c r="CA27" s="139"/>
      <c r="CB27" s="139"/>
      <c r="CC27" s="139"/>
      <c r="CD27" s="139"/>
      <c r="CE27" s="140"/>
      <c r="CF27" s="138" t="s">
        <v>11</v>
      </c>
      <c r="CG27" s="139"/>
      <c r="CH27" s="139"/>
      <c r="CI27" s="139"/>
      <c r="CJ27" s="139"/>
      <c r="CK27" s="139"/>
      <c r="CL27" s="139"/>
      <c r="CM27" s="139"/>
      <c r="CN27" s="139"/>
      <c r="CO27" s="139"/>
      <c r="CP27" s="139"/>
      <c r="CQ27" s="139"/>
      <c r="CR27" s="140"/>
      <c r="CS27" s="138" t="s">
        <v>12</v>
      </c>
      <c r="CT27" s="139"/>
      <c r="CU27" s="139"/>
      <c r="CV27" s="139"/>
      <c r="CW27" s="139"/>
      <c r="CX27" s="139"/>
      <c r="CY27" s="139"/>
      <c r="CZ27" s="139"/>
      <c r="DA27" s="139"/>
      <c r="DB27" s="139"/>
      <c r="DC27" s="139"/>
      <c r="DD27" s="139"/>
      <c r="DE27" s="140"/>
      <c r="DF27" s="138" t="s">
        <v>13</v>
      </c>
      <c r="DG27" s="139"/>
      <c r="DH27" s="139"/>
      <c r="DI27" s="139"/>
      <c r="DJ27" s="139"/>
      <c r="DK27" s="139"/>
      <c r="DL27" s="139"/>
      <c r="DM27" s="139"/>
      <c r="DN27" s="139"/>
      <c r="DO27" s="139"/>
      <c r="DP27" s="139"/>
      <c r="DQ27" s="139"/>
      <c r="DR27" s="140"/>
      <c r="DS27" s="138" t="s">
        <v>14</v>
      </c>
      <c r="DT27" s="139"/>
      <c r="DU27" s="139"/>
      <c r="DV27" s="139"/>
      <c r="DW27" s="139"/>
      <c r="DX27" s="139"/>
      <c r="DY27" s="139"/>
      <c r="DZ27" s="139"/>
      <c r="EA27" s="139"/>
      <c r="EB27" s="139"/>
      <c r="EC27" s="139"/>
      <c r="ED27" s="139"/>
      <c r="EE27" s="140"/>
      <c r="EF27" s="138" t="s">
        <v>15</v>
      </c>
      <c r="EG27" s="139"/>
      <c r="EH27" s="139"/>
      <c r="EI27" s="139"/>
      <c r="EJ27" s="139"/>
      <c r="EK27" s="139"/>
      <c r="EL27" s="139"/>
      <c r="EM27" s="139"/>
      <c r="EN27" s="139"/>
      <c r="EO27" s="139"/>
      <c r="EP27" s="139"/>
      <c r="EQ27" s="139"/>
      <c r="ER27" s="140"/>
      <c r="ES27" s="138" t="s">
        <v>16</v>
      </c>
      <c r="ET27" s="139"/>
      <c r="EU27" s="139"/>
      <c r="EV27" s="139"/>
      <c r="EW27" s="139"/>
      <c r="EX27" s="139"/>
      <c r="EY27" s="139"/>
      <c r="EZ27" s="139"/>
      <c r="FA27" s="139"/>
      <c r="FB27" s="139"/>
      <c r="FC27" s="139"/>
      <c r="FD27" s="139"/>
      <c r="FE27" s="139"/>
    </row>
    <row r="28" spans="1:161" ht="13.5" customHeight="1">
      <c r="A28" s="148" t="s">
        <v>264</v>
      </c>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91" t="s">
        <v>40</v>
      </c>
      <c r="BY28" s="177"/>
      <c r="BZ28" s="177"/>
      <c r="CA28" s="177"/>
      <c r="CB28" s="177"/>
      <c r="CC28" s="177"/>
      <c r="CD28" s="177"/>
      <c r="CE28" s="178"/>
      <c r="CF28" s="176" t="s">
        <v>41</v>
      </c>
      <c r="CG28" s="177"/>
      <c r="CH28" s="177"/>
      <c r="CI28" s="177"/>
      <c r="CJ28" s="177"/>
      <c r="CK28" s="177"/>
      <c r="CL28" s="177"/>
      <c r="CM28" s="177"/>
      <c r="CN28" s="177"/>
      <c r="CO28" s="177"/>
      <c r="CP28" s="177"/>
      <c r="CQ28" s="177"/>
      <c r="CR28" s="178"/>
      <c r="CS28" s="176" t="s">
        <v>41</v>
      </c>
      <c r="CT28" s="177"/>
      <c r="CU28" s="177"/>
      <c r="CV28" s="177"/>
      <c r="CW28" s="177"/>
      <c r="CX28" s="177"/>
      <c r="CY28" s="177"/>
      <c r="CZ28" s="177"/>
      <c r="DA28" s="177"/>
      <c r="DB28" s="177"/>
      <c r="DC28" s="177"/>
      <c r="DD28" s="177"/>
      <c r="DE28" s="178"/>
      <c r="DF28" s="179">
        <f>'вспом. табл.'!DF28:DR28</f>
        <v>2501592.94</v>
      </c>
      <c r="DG28" s="180"/>
      <c r="DH28" s="180"/>
      <c r="DI28" s="180"/>
      <c r="DJ28" s="180"/>
      <c r="DK28" s="180"/>
      <c r="DL28" s="180"/>
      <c r="DM28" s="180"/>
      <c r="DN28" s="180"/>
      <c r="DO28" s="180"/>
      <c r="DP28" s="180"/>
      <c r="DQ28" s="180"/>
      <c r="DR28" s="181"/>
      <c r="DS28" s="179">
        <v>0</v>
      </c>
      <c r="DT28" s="180"/>
      <c r="DU28" s="180"/>
      <c r="DV28" s="180"/>
      <c r="DW28" s="180"/>
      <c r="DX28" s="180"/>
      <c r="DY28" s="180"/>
      <c r="DZ28" s="180"/>
      <c r="EA28" s="180"/>
      <c r="EB28" s="180"/>
      <c r="EC28" s="180"/>
      <c r="ED28" s="180"/>
      <c r="EE28" s="181"/>
      <c r="EF28" s="179">
        <v>0</v>
      </c>
      <c r="EG28" s="180"/>
      <c r="EH28" s="180"/>
      <c r="EI28" s="180"/>
      <c r="EJ28" s="180"/>
      <c r="EK28" s="180"/>
      <c r="EL28" s="180"/>
      <c r="EM28" s="180"/>
      <c r="EN28" s="180"/>
      <c r="EO28" s="180"/>
      <c r="EP28" s="180"/>
      <c r="EQ28" s="180"/>
      <c r="ER28" s="181"/>
      <c r="ES28" s="182"/>
      <c r="ET28" s="183"/>
      <c r="EU28" s="183"/>
      <c r="EV28" s="183"/>
      <c r="EW28" s="183"/>
      <c r="EX28" s="183"/>
      <c r="EY28" s="183"/>
      <c r="EZ28" s="183"/>
      <c r="FA28" s="183"/>
      <c r="FB28" s="183"/>
      <c r="FC28" s="183"/>
      <c r="FD28" s="183"/>
      <c r="FE28" s="184"/>
    </row>
    <row r="29" spans="1:161" ht="12.75" customHeight="1">
      <c r="A29" s="148" t="s">
        <v>265</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48"/>
      <c r="BS29" s="148"/>
      <c r="BT29" s="148"/>
      <c r="BU29" s="148"/>
      <c r="BV29" s="148"/>
      <c r="BW29" s="148"/>
      <c r="BX29" s="40" t="s">
        <v>42</v>
      </c>
      <c r="BY29" s="41"/>
      <c r="BZ29" s="41"/>
      <c r="CA29" s="41"/>
      <c r="CB29" s="41"/>
      <c r="CC29" s="41"/>
      <c r="CD29" s="41"/>
      <c r="CE29" s="42"/>
      <c r="CF29" s="43" t="s">
        <v>41</v>
      </c>
      <c r="CG29" s="41"/>
      <c r="CH29" s="41"/>
      <c r="CI29" s="41"/>
      <c r="CJ29" s="41"/>
      <c r="CK29" s="41"/>
      <c r="CL29" s="41"/>
      <c r="CM29" s="41"/>
      <c r="CN29" s="41"/>
      <c r="CO29" s="41"/>
      <c r="CP29" s="41"/>
      <c r="CQ29" s="41"/>
      <c r="CR29" s="42"/>
      <c r="CS29" s="43" t="s">
        <v>41</v>
      </c>
      <c r="CT29" s="41"/>
      <c r="CU29" s="41"/>
      <c r="CV29" s="41"/>
      <c r="CW29" s="41"/>
      <c r="CX29" s="41"/>
      <c r="CY29" s="41"/>
      <c r="CZ29" s="41"/>
      <c r="DA29" s="41"/>
      <c r="DB29" s="41"/>
      <c r="DC29" s="41"/>
      <c r="DD29" s="41"/>
      <c r="DE29" s="42"/>
      <c r="DF29" s="31">
        <v>0</v>
      </c>
      <c r="DG29" s="32"/>
      <c r="DH29" s="32"/>
      <c r="DI29" s="32"/>
      <c r="DJ29" s="32"/>
      <c r="DK29" s="32"/>
      <c r="DL29" s="32"/>
      <c r="DM29" s="32"/>
      <c r="DN29" s="32"/>
      <c r="DO29" s="32"/>
      <c r="DP29" s="32"/>
      <c r="DQ29" s="32"/>
      <c r="DR29" s="33"/>
      <c r="DS29" s="31">
        <v>0</v>
      </c>
      <c r="DT29" s="32"/>
      <c r="DU29" s="32"/>
      <c r="DV29" s="32"/>
      <c r="DW29" s="32"/>
      <c r="DX29" s="32"/>
      <c r="DY29" s="32"/>
      <c r="DZ29" s="32"/>
      <c r="EA29" s="32"/>
      <c r="EB29" s="32"/>
      <c r="EC29" s="32"/>
      <c r="ED29" s="32"/>
      <c r="EE29" s="33"/>
      <c r="EF29" s="31">
        <v>0</v>
      </c>
      <c r="EG29" s="32"/>
      <c r="EH29" s="32"/>
      <c r="EI29" s="32"/>
      <c r="EJ29" s="32"/>
      <c r="EK29" s="32"/>
      <c r="EL29" s="32"/>
      <c r="EM29" s="32"/>
      <c r="EN29" s="32"/>
      <c r="EO29" s="32"/>
      <c r="EP29" s="32"/>
      <c r="EQ29" s="32"/>
      <c r="ER29" s="33"/>
      <c r="ES29" s="34"/>
      <c r="ET29" s="35"/>
      <c r="EU29" s="35"/>
      <c r="EV29" s="35"/>
      <c r="EW29" s="35"/>
      <c r="EX29" s="35"/>
      <c r="EY29" s="35"/>
      <c r="EZ29" s="35"/>
      <c r="FA29" s="35"/>
      <c r="FB29" s="35"/>
      <c r="FC29" s="35"/>
      <c r="FD29" s="35"/>
      <c r="FE29" s="36"/>
    </row>
    <row r="30" spans="1:161" s="7" customFormat="1" ht="10.5">
      <c r="A30" s="105" t="s">
        <v>43</v>
      </c>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c r="BN30" s="105"/>
      <c r="BO30" s="105"/>
      <c r="BP30" s="105"/>
      <c r="BQ30" s="105"/>
      <c r="BR30" s="105"/>
      <c r="BS30" s="105"/>
      <c r="BT30" s="105"/>
      <c r="BU30" s="105"/>
      <c r="BV30" s="105"/>
      <c r="BW30" s="105"/>
      <c r="BX30" s="106" t="s">
        <v>44</v>
      </c>
      <c r="BY30" s="107"/>
      <c r="BZ30" s="107"/>
      <c r="CA30" s="107"/>
      <c r="CB30" s="107"/>
      <c r="CC30" s="107"/>
      <c r="CD30" s="107"/>
      <c r="CE30" s="108"/>
      <c r="CF30" s="109"/>
      <c r="CG30" s="107"/>
      <c r="CH30" s="107"/>
      <c r="CI30" s="107"/>
      <c r="CJ30" s="107"/>
      <c r="CK30" s="107"/>
      <c r="CL30" s="107"/>
      <c r="CM30" s="107"/>
      <c r="CN30" s="107"/>
      <c r="CO30" s="107"/>
      <c r="CP30" s="107"/>
      <c r="CQ30" s="107"/>
      <c r="CR30" s="108"/>
      <c r="CS30" s="109"/>
      <c r="CT30" s="107"/>
      <c r="CU30" s="107"/>
      <c r="CV30" s="107"/>
      <c r="CW30" s="107"/>
      <c r="CX30" s="107"/>
      <c r="CY30" s="107"/>
      <c r="CZ30" s="107"/>
      <c r="DA30" s="107"/>
      <c r="DB30" s="107"/>
      <c r="DC30" s="107"/>
      <c r="DD30" s="107"/>
      <c r="DE30" s="108"/>
      <c r="DF30" s="110">
        <f>DF31+DF34+DF37+DF40+DF46+DF50</f>
        <v>95145666.06</v>
      </c>
      <c r="DG30" s="111"/>
      <c r="DH30" s="111"/>
      <c r="DI30" s="111"/>
      <c r="DJ30" s="111"/>
      <c r="DK30" s="111"/>
      <c r="DL30" s="111"/>
      <c r="DM30" s="111"/>
      <c r="DN30" s="111"/>
      <c r="DO30" s="111"/>
      <c r="DP30" s="111"/>
      <c r="DQ30" s="111"/>
      <c r="DR30" s="112"/>
      <c r="DS30" s="110">
        <f>DS31+DS34+DS37+DS40+DS46+DS50</f>
        <v>112217826</v>
      </c>
      <c r="DT30" s="111"/>
      <c r="DU30" s="111"/>
      <c r="DV30" s="111"/>
      <c r="DW30" s="111"/>
      <c r="DX30" s="111"/>
      <c r="DY30" s="111"/>
      <c r="DZ30" s="111"/>
      <c r="EA30" s="111"/>
      <c r="EB30" s="111"/>
      <c r="EC30" s="111"/>
      <c r="ED30" s="111"/>
      <c r="EE30" s="112"/>
      <c r="EF30" s="110">
        <f>EF31+EF34+EF37+EF40+EF46+EF50</f>
        <v>114006678</v>
      </c>
      <c r="EG30" s="111"/>
      <c r="EH30" s="111"/>
      <c r="EI30" s="111"/>
      <c r="EJ30" s="111"/>
      <c r="EK30" s="111"/>
      <c r="EL30" s="111"/>
      <c r="EM30" s="111"/>
      <c r="EN30" s="111"/>
      <c r="EO30" s="111"/>
      <c r="EP30" s="111"/>
      <c r="EQ30" s="111"/>
      <c r="ER30" s="112"/>
      <c r="ES30" s="113"/>
      <c r="ET30" s="114"/>
      <c r="EU30" s="114"/>
      <c r="EV30" s="114"/>
      <c r="EW30" s="114"/>
      <c r="EX30" s="114"/>
      <c r="EY30" s="114"/>
      <c r="EZ30" s="114"/>
      <c r="FA30" s="114"/>
      <c r="FB30" s="114"/>
      <c r="FC30" s="114"/>
      <c r="FD30" s="114"/>
      <c r="FE30" s="115"/>
    </row>
    <row r="31" spans="1:161" ht="22.5" customHeight="1" hidden="1">
      <c r="A31" s="135" t="s">
        <v>45</v>
      </c>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c r="BS31" s="136"/>
      <c r="BT31" s="136"/>
      <c r="BU31" s="136"/>
      <c r="BV31" s="136"/>
      <c r="BW31" s="136"/>
      <c r="BX31" s="40" t="s">
        <v>46</v>
      </c>
      <c r="BY31" s="41"/>
      <c r="BZ31" s="41"/>
      <c r="CA31" s="41"/>
      <c r="CB31" s="41"/>
      <c r="CC31" s="41"/>
      <c r="CD31" s="41"/>
      <c r="CE31" s="42"/>
      <c r="CF31" s="43" t="s">
        <v>47</v>
      </c>
      <c r="CG31" s="41"/>
      <c r="CH31" s="41"/>
      <c r="CI31" s="41"/>
      <c r="CJ31" s="41"/>
      <c r="CK31" s="41"/>
      <c r="CL31" s="41"/>
      <c r="CM31" s="41"/>
      <c r="CN31" s="41"/>
      <c r="CO31" s="41"/>
      <c r="CP31" s="41"/>
      <c r="CQ31" s="41"/>
      <c r="CR31" s="42"/>
      <c r="CS31" s="43"/>
      <c r="CT31" s="41"/>
      <c r="CU31" s="41"/>
      <c r="CV31" s="41"/>
      <c r="CW31" s="41"/>
      <c r="CX31" s="41"/>
      <c r="CY31" s="41"/>
      <c r="CZ31" s="41"/>
      <c r="DA31" s="41"/>
      <c r="DB31" s="41"/>
      <c r="DC31" s="41"/>
      <c r="DD31" s="41"/>
      <c r="DE31" s="42"/>
      <c r="DF31" s="31">
        <f>DF32</f>
        <v>0</v>
      </c>
      <c r="DG31" s="32"/>
      <c r="DH31" s="32"/>
      <c r="DI31" s="32"/>
      <c r="DJ31" s="32"/>
      <c r="DK31" s="32"/>
      <c r="DL31" s="32"/>
      <c r="DM31" s="32"/>
      <c r="DN31" s="32"/>
      <c r="DO31" s="32"/>
      <c r="DP31" s="32"/>
      <c r="DQ31" s="32"/>
      <c r="DR31" s="33"/>
      <c r="DS31" s="31">
        <f>DS32</f>
        <v>0</v>
      </c>
      <c r="DT31" s="32"/>
      <c r="DU31" s="32"/>
      <c r="DV31" s="32"/>
      <c r="DW31" s="32"/>
      <c r="DX31" s="32"/>
      <c r="DY31" s="32"/>
      <c r="DZ31" s="32"/>
      <c r="EA31" s="32"/>
      <c r="EB31" s="32"/>
      <c r="EC31" s="32"/>
      <c r="ED31" s="32"/>
      <c r="EE31" s="33"/>
      <c r="EF31" s="31">
        <f>EF32</f>
        <v>0</v>
      </c>
      <c r="EG31" s="32"/>
      <c r="EH31" s="32"/>
      <c r="EI31" s="32"/>
      <c r="EJ31" s="32"/>
      <c r="EK31" s="32"/>
      <c r="EL31" s="32"/>
      <c r="EM31" s="32"/>
      <c r="EN31" s="32"/>
      <c r="EO31" s="32"/>
      <c r="EP31" s="32"/>
      <c r="EQ31" s="32"/>
      <c r="ER31" s="33"/>
      <c r="ES31" s="34"/>
      <c r="ET31" s="35"/>
      <c r="EU31" s="35"/>
      <c r="EV31" s="35"/>
      <c r="EW31" s="35"/>
      <c r="EX31" s="35"/>
      <c r="EY31" s="35"/>
      <c r="EZ31" s="35"/>
      <c r="FA31" s="35"/>
      <c r="FB31" s="35"/>
      <c r="FC31" s="35"/>
      <c r="FD31" s="35"/>
      <c r="FE31" s="36"/>
    </row>
    <row r="32" spans="1:161" ht="11.25" hidden="1">
      <c r="A32" s="130" t="s">
        <v>48</v>
      </c>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40" t="s">
        <v>49</v>
      </c>
      <c r="BY32" s="41"/>
      <c r="BZ32" s="41"/>
      <c r="CA32" s="41"/>
      <c r="CB32" s="41"/>
      <c r="CC32" s="41"/>
      <c r="CD32" s="41"/>
      <c r="CE32" s="42"/>
      <c r="CF32" s="43" t="s">
        <v>47</v>
      </c>
      <c r="CG32" s="41"/>
      <c r="CH32" s="41"/>
      <c r="CI32" s="41"/>
      <c r="CJ32" s="41"/>
      <c r="CK32" s="41"/>
      <c r="CL32" s="41"/>
      <c r="CM32" s="41"/>
      <c r="CN32" s="41"/>
      <c r="CO32" s="41"/>
      <c r="CP32" s="41"/>
      <c r="CQ32" s="41"/>
      <c r="CR32" s="42"/>
      <c r="CS32" s="43"/>
      <c r="CT32" s="41"/>
      <c r="CU32" s="41"/>
      <c r="CV32" s="41"/>
      <c r="CW32" s="41"/>
      <c r="CX32" s="41"/>
      <c r="CY32" s="41"/>
      <c r="CZ32" s="41"/>
      <c r="DA32" s="41"/>
      <c r="DB32" s="41"/>
      <c r="DC32" s="41"/>
      <c r="DD32" s="41"/>
      <c r="DE32" s="42"/>
      <c r="DF32" s="31">
        <f>'вспом. табл.'!DF32</f>
        <v>0</v>
      </c>
      <c r="DG32" s="32"/>
      <c r="DH32" s="32"/>
      <c r="DI32" s="32"/>
      <c r="DJ32" s="32"/>
      <c r="DK32" s="32"/>
      <c r="DL32" s="32"/>
      <c r="DM32" s="32"/>
      <c r="DN32" s="32"/>
      <c r="DO32" s="32"/>
      <c r="DP32" s="32"/>
      <c r="DQ32" s="32"/>
      <c r="DR32" s="33"/>
      <c r="DS32" s="31">
        <f>'вспом. табл.'!DS32</f>
        <v>0</v>
      </c>
      <c r="DT32" s="32"/>
      <c r="DU32" s="32"/>
      <c r="DV32" s="32"/>
      <c r="DW32" s="32"/>
      <c r="DX32" s="32"/>
      <c r="DY32" s="32"/>
      <c r="DZ32" s="32"/>
      <c r="EA32" s="32"/>
      <c r="EB32" s="32"/>
      <c r="EC32" s="32"/>
      <c r="ED32" s="32"/>
      <c r="EE32" s="33"/>
      <c r="EF32" s="31">
        <f>'вспом. табл.'!EF32</f>
        <v>0</v>
      </c>
      <c r="EG32" s="32"/>
      <c r="EH32" s="32"/>
      <c r="EI32" s="32"/>
      <c r="EJ32" s="32"/>
      <c r="EK32" s="32"/>
      <c r="EL32" s="32"/>
      <c r="EM32" s="32"/>
      <c r="EN32" s="32"/>
      <c r="EO32" s="32"/>
      <c r="EP32" s="32"/>
      <c r="EQ32" s="32"/>
      <c r="ER32" s="33"/>
      <c r="ES32" s="34"/>
      <c r="ET32" s="35"/>
      <c r="EU32" s="35"/>
      <c r="EV32" s="35"/>
      <c r="EW32" s="35"/>
      <c r="EX32" s="35"/>
      <c r="EY32" s="35"/>
      <c r="EZ32" s="35"/>
      <c r="FA32" s="35"/>
      <c r="FB32" s="35"/>
      <c r="FC32" s="35"/>
      <c r="FD32" s="35"/>
      <c r="FE32" s="36"/>
    </row>
    <row r="33" spans="1:161" ht="11.25" hidden="1">
      <c r="A33" s="131" t="s">
        <v>266</v>
      </c>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2"/>
      <c r="BX33" s="40"/>
      <c r="BY33" s="41"/>
      <c r="BZ33" s="41"/>
      <c r="CA33" s="41"/>
      <c r="CB33" s="41"/>
      <c r="CC33" s="41"/>
      <c r="CD33" s="41"/>
      <c r="CE33" s="42"/>
      <c r="CF33" s="43"/>
      <c r="CG33" s="41"/>
      <c r="CH33" s="41"/>
      <c r="CI33" s="41"/>
      <c r="CJ33" s="41"/>
      <c r="CK33" s="41"/>
      <c r="CL33" s="41"/>
      <c r="CM33" s="41"/>
      <c r="CN33" s="41"/>
      <c r="CO33" s="41"/>
      <c r="CP33" s="41"/>
      <c r="CQ33" s="41"/>
      <c r="CR33" s="42"/>
      <c r="CS33" s="43"/>
      <c r="CT33" s="41"/>
      <c r="CU33" s="41"/>
      <c r="CV33" s="41"/>
      <c r="CW33" s="41"/>
      <c r="CX33" s="41"/>
      <c r="CY33" s="41"/>
      <c r="CZ33" s="41"/>
      <c r="DA33" s="41"/>
      <c r="DB33" s="41"/>
      <c r="DC33" s="41"/>
      <c r="DD33" s="41"/>
      <c r="DE33" s="42"/>
      <c r="DF33" s="31"/>
      <c r="DG33" s="32"/>
      <c r="DH33" s="32"/>
      <c r="DI33" s="32"/>
      <c r="DJ33" s="32"/>
      <c r="DK33" s="32"/>
      <c r="DL33" s="32"/>
      <c r="DM33" s="32"/>
      <c r="DN33" s="32"/>
      <c r="DO33" s="32"/>
      <c r="DP33" s="32"/>
      <c r="DQ33" s="32"/>
      <c r="DR33" s="33"/>
      <c r="DS33" s="31"/>
      <c r="DT33" s="32"/>
      <c r="DU33" s="32"/>
      <c r="DV33" s="32"/>
      <c r="DW33" s="32"/>
      <c r="DX33" s="32"/>
      <c r="DY33" s="32"/>
      <c r="DZ33" s="32"/>
      <c r="EA33" s="32"/>
      <c r="EB33" s="32"/>
      <c r="EC33" s="32"/>
      <c r="ED33" s="32"/>
      <c r="EE33" s="33"/>
      <c r="EF33" s="31"/>
      <c r="EG33" s="32"/>
      <c r="EH33" s="32"/>
      <c r="EI33" s="32"/>
      <c r="EJ33" s="32"/>
      <c r="EK33" s="32"/>
      <c r="EL33" s="32"/>
      <c r="EM33" s="32"/>
      <c r="EN33" s="32"/>
      <c r="EO33" s="32"/>
      <c r="EP33" s="32"/>
      <c r="EQ33" s="32"/>
      <c r="ER33" s="33"/>
      <c r="ES33" s="34"/>
      <c r="ET33" s="35"/>
      <c r="EU33" s="35"/>
      <c r="EV33" s="35"/>
      <c r="EW33" s="35"/>
      <c r="EX33" s="35"/>
      <c r="EY33" s="35"/>
      <c r="EZ33" s="35"/>
      <c r="FA33" s="35"/>
      <c r="FB33" s="35"/>
      <c r="FC33" s="35"/>
      <c r="FD33" s="35"/>
      <c r="FE33" s="36"/>
    </row>
    <row r="34" spans="1:161" ht="11.25" customHeight="1">
      <c r="A34" s="116" t="s">
        <v>50</v>
      </c>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8"/>
      <c r="BX34" s="40" t="s">
        <v>51</v>
      </c>
      <c r="BY34" s="41"/>
      <c r="BZ34" s="41"/>
      <c r="CA34" s="41"/>
      <c r="CB34" s="41"/>
      <c r="CC34" s="41"/>
      <c r="CD34" s="41"/>
      <c r="CE34" s="42"/>
      <c r="CF34" s="43" t="s">
        <v>52</v>
      </c>
      <c r="CG34" s="41"/>
      <c r="CH34" s="41"/>
      <c r="CI34" s="41"/>
      <c r="CJ34" s="41"/>
      <c r="CK34" s="41"/>
      <c r="CL34" s="41"/>
      <c r="CM34" s="41"/>
      <c r="CN34" s="41"/>
      <c r="CO34" s="41"/>
      <c r="CP34" s="41"/>
      <c r="CQ34" s="41"/>
      <c r="CR34" s="42"/>
      <c r="CS34" s="43"/>
      <c r="CT34" s="41"/>
      <c r="CU34" s="41"/>
      <c r="CV34" s="41"/>
      <c r="CW34" s="41"/>
      <c r="CX34" s="41"/>
      <c r="CY34" s="41"/>
      <c r="CZ34" s="41"/>
      <c r="DA34" s="41"/>
      <c r="DB34" s="41"/>
      <c r="DC34" s="41"/>
      <c r="DD34" s="41"/>
      <c r="DE34" s="42"/>
      <c r="DF34" s="31">
        <f>DF35</f>
        <v>83860426</v>
      </c>
      <c r="DG34" s="32"/>
      <c r="DH34" s="32"/>
      <c r="DI34" s="32"/>
      <c r="DJ34" s="32"/>
      <c r="DK34" s="32"/>
      <c r="DL34" s="32"/>
      <c r="DM34" s="32"/>
      <c r="DN34" s="32"/>
      <c r="DO34" s="32"/>
      <c r="DP34" s="32"/>
      <c r="DQ34" s="32"/>
      <c r="DR34" s="33"/>
      <c r="DS34" s="31">
        <f>DS35</f>
        <v>95030668</v>
      </c>
      <c r="DT34" s="32"/>
      <c r="DU34" s="32"/>
      <c r="DV34" s="32"/>
      <c r="DW34" s="32"/>
      <c r="DX34" s="32"/>
      <c r="DY34" s="32"/>
      <c r="DZ34" s="32"/>
      <c r="EA34" s="32"/>
      <c r="EB34" s="32"/>
      <c r="EC34" s="32"/>
      <c r="ED34" s="32"/>
      <c r="EE34" s="33"/>
      <c r="EF34" s="31">
        <f>EF35</f>
        <v>98043499</v>
      </c>
      <c r="EG34" s="32"/>
      <c r="EH34" s="32"/>
      <c r="EI34" s="32"/>
      <c r="EJ34" s="32"/>
      <c r="EK34" s="32"/>
      <c r="EL34" s="32"/>
      <c r="EM34" s="32"/>
      <c r="EN34" s="32"/>
      <c r="EO34" s="32"/>
      <c r="EP34" s="32"/>
      <c r="EQ34" s="32"/>
      <c r="ER34" s="33"/>
      <c r="ES34" s="34"/>
      <c r="ET34" s="35"/>
      <c r="EU34" s="35"/>
      <c r="EV34" s="35"/>
      <c r="EW34" s="35"/>
      <c r="EX34" s="35"/>
      <c r="EY34" s="35"/>
      <c r="EZ34" s="35"/>
      <c r="FA34" s="35"/>
      <c r="FB34" s="35"/>
      <c r="FC34" s="35"/>
      <c r="FD34" s="35"/>
      <c r="FE34" s="36"/>
    </row>
    <row r="35" spans="1:161" ht="34.5" customHeight="1">
      <c r="A35" s="133" t="s">
        <v>268</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3"/>
      <c r="BR35" s="133"/>
      <c r="BS35" s="133"/>
      <c r="BT35" s="133"/>
      <c r="BU35" s="133"/>
      <c r="BV35" s="133"/>
      <c r="BW35" s="134"/>
      <c r="BX35" s="40" t="s">
        <v>53</v>
      </c>
      <c r="BY35" s="41"/>
      <c r="BZ35" s="41"/>
      <c r="CA35" s="41"/>
      <c r="CB35" s="41"/>
      <c r="CC35" s="41"/>
      <c r="CD35" s="41"/>
      <c r="CE35" s="42"/>
      <c r="CF35" s="43" t="s">
        <v>52</v>
      </c>
      <c r="CG35" s="41"/>
      <c r="CH35" s="41"/>
      <c r="CI35" s="41"/>
      <c r="CJ35" s="41"/>
      <c r="CK35" s="41"/>
      <c r="CL35" s="41"/>
      <c r="CM35" s="41"/>
      <c r="CN35" s="41"/>
      <c r="CO35" s="41"/>
      <c r="CP35" s="41"/>
      <c r="CQ35" s="41"/>
      <c r="CR35" s="42"/>
      <c r="CS35" s="43"/>
      <c r="CT35" s="41"/>
      <c r="CU35" s="41"/>
      <c r="CV35" s="41"/>
      <c r="CW35" s="41"/>
      <c r="CX35" s="41"/>
      <c r="CY35" s="41"/>
      <c r="CZ35" s="41"/>
      <c r="DA35" s="41"/>
      <c r="DB35" s="41"/>
      <c r="DC35" s="41"/>
      <c r="DD35" s="41"/>
      <c r="DE35" s="42"/>
      <c r="DF35" s="31">
        <f>'вспом. табл.'!DF35</f>
        <v>83860426</v>
      </c>
      <c r="DG35" s="32"/>
      <c r="DH35" s="32"/>
      <c r="DI35" s="32"/>
      <c r="DJ35" s="32"/>
      <c r="DK35" s="32"/>
      <c r="DL35" s="32"/>
      <c r="DM35" s="32"/>
      <c r="DN35" s="32"/>
      <c r="DO35" s="32"/>
      <c r="DP35" s="32"/>
      <c r="DQ35" s="32"/>
      <c r="DR35" s="33"/>
      <c r="DS35" s="31">
        <f>'вспом. табл.'!DS35</f>
        <v>95030668</v>
      </c>
      <c r="DT35" s="32"/>
      <c r="DU35" s="32"/>
      <c r="DV35" s="32"/>
      <c r="DW35" s="32"/>
      <c r="DX35" s="32"/>
      <c r="DY35" s="32"/>
      <c r="DZ35" s="32"/>
      <c r="EA35" s="32"/>
      <c r="EB35" s="32"/>
      <c r="EC35" s="32"/>
      <c r="ED35" s="32"/>
      <c r="EE35" s="33"/>
      <c r="EF35" s="31">
        <f>'вспом. табл.'!EF35</f>
        <v>98043499</v>
      </c>
      <c r="EG35" s="32"/>
      <c r="EH35" s="32"/>
      <c r="EI35" s="32"/>
      <c r="EJ35" s="32"/>
      <c r="EK35" s="32"/>
      <c r="EL35" s="32"/>
      <c r="EM35" s="32"/>
      <c r="EN35" s="32"/>
      <c r="EO35" s="32"/>
      <c r="EP35" s="32"/>
      <c r="EQ35" s="32"/>
      <c r="ER35" s="33"/>
      <c r="ES35" s="34"/>
      <c r="ET35" s="35"/>
      <c r="EU35" s="35"/>
      <c r="EV35" s="35"/>
      <c r="EW35" s="35"/>
      <c r="EX35" s="35"/>
      <c r="EY35" s="35"/>
      <c r="EZ35" s="35"/>
      <c r="FA35" s="35"/>
      <c r="FB35" s="35"/>
      <c r="FC35" s="35"/>
      <c r="FD35" s="35"/>
      <c r="FE35" s="36"/>
    </row>
    <row r="36" spans="1:161" ht="10.5" customHeight="1" hidden="1">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50"/>
      <c r="BY36" s="51"/>
      <c r="BZ36" s="51"/>
      <c r="CA36" s="51"/>
      <c r="CB36" s="51"/>
      <c r="CC36" s="51"/>
      <c r="CD36" s="51"/>
      <c r="CE36" s="52"/>
      <c r="CF36" s="53"/>
      <c r="CG36" s="51"/>
      <c r="CH36" s="51"/>
      <c r="CI36" s="51"/>
      <c r="CJ36" s="51"/>
      <c r="CK36" s="51"/>
      <c r="CL36" s="51"/>
      <c r="CM36" s="51"/>
      <c r="CN36" s="51"/>
      <c r="CO36" s="51"/>
      <c r="CP36" s="51"/>
      <c r="CQ36" s="51"/>
      <c r="CR36" s="52"/>
      <c r="CS36" s="53"/>
      <c r="CT36" s="51"/>
      <c r="CU36" s="51"/>
      <c r="CV36" s="51"/>
      <c r="CW36" s="51"/>
      <c r="CX36" s="51"/>
      <c r="CY36" s="51"/>
      <c r="CZ36" s="51"/>
      <c r="DA36" s="51"/>
      <c r="DB36" s="51"/>
      <c r="DC36" s="51"/>
      <c r="DD36" s="51"/>
      <c r="DE36" s="52"/>
      <c r="DF36" s="44"/>
      <c r="DG36" s="45"/>
      <c r="DH36" s="45"/>
      <c r="DI36" s="45"/>
      <c r="DJ36" s="45"/>
      <c r="DK36" s="45"/>
      <c r="DL36" s="45"/>
      <c r="DM36" s="45"/>
      <c r="DN36" s="45"/>
      <c r="DO36" s="45"/>
      <c r="DP36" s="45"/>
      <c r="DQ36" s="45"/>
      <c r="DR36" s="46"/>
      <c r="DS36" s="44"/>
      <c r="DT36" s="45"/>
      <c r="DU36" s="45"/>
      <c r="DV36" s="45"/>
      <c r="DW36" s="45"/>
      <c r="DX36" s="45"/>
      <c r="DY36" s="45"/>
      <c r="DZ36" s="45"/>
      <c r="EA36" s="45"/>
      <c r="EB36" s="45"/>
      <c r="EC36" s="45"/>
      <c r="ED36" s="45"/>
      <c r="EE36" s="46"/>
      <c r="EF36" s="44"/>
      <c r="EG36" s="45"/>
      <c r="EH36" s="45"/>
      <c r="EI36" s="45"/>
      <c r="EJ36" s="45"/>
      <c r="EK36" s="45"/>
      <c r="EL36" s="45"/>
      <c r="EM36" s="45"/>
      <c r="EN36" s="45"/>
      <c r="EO36" s="45"/>
      <c r="EP36" s="45"/>
      <c r="EQ36" s="45"/>
      <c r="ER36" s="46"/>
      <c r="ES36" s="47"/>
      <c r="ET36" s="48"/>
      <c r="EU36" s="48"/>
      <c r="EV36" s="48"/>
      <c r="EW36" s="48"/>
      <c r="EX36" s="48"/>
      <c r="EY36" s="48"/>
      <c r="EZ36" s="48"/>
      <c r="FA36" s="48"/>
      <c r="FB36" s="48"/>
      <c r="FC36" s="48"/>
      <c r="FD36" s="48"/>
      <c r="FE36" s="49"/>
    </row>
    <row r="37" spans="1:161" ht="10.5" customHeight="1" hidden="1">
      <c r="A37" s="116" t="s">
        <v>54</v>
      </c>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8"/>
      <c r="BX37" s="40" t="s">
        <v>55</v>
      </c>
      <c r="BY37" s="41"/>
      <c r="BZ37" s="41"/>
      <c r="CA37" s="41"/>
      <c r="CB37" s="41"/>
      <c r="CC37" s="41"/>
      <c r="CD37" s="41"/>
      <c r="CE37" s="42"/>
      <c r="CF37" s="43" t="s">
        <v>56</v>
      </c>
      <c r="CG37" s="41"/>
      <c r="CH37" s="41"/>
      <c r="CI37" s="41"/>
      <c r="CJ37" s="41"/>
      <c r="CK37" s="41"/>
      <c r="CL37" s="41"/>
      <c r="CM37" s="41"/>
      <c r="CN37" s="41"/>
      <c r="CO37" s="41"/>
      <c r="CP37" s="41"/>
      <c r="CQ37" s="41"/>
      <c r="CR37" s="42"/>
      <c r="CS37" s="43"/>
      <c r="CT37" s="41"/>
      <c r="CU37" s="41"/>
      <c r="CV37" s="41"/>
      <c r="CW37" s="41"/>
      <c r="CX37" s="41"/>
      <c r="CY37" s="41"/>
      <c r="CZ37" s="41"/>
      <c r="DA37" s="41"/>
      <c r="DB37" s="41"/>
      <c r="DC37" s="41"/>
      <c r="DD37" s="41"/>
      <c r="DE37" s="42"/>
      <c r="DF37" s="31">
        <f>DF38</f>
        <v>0</v>
      </c>
      <c r="DG37" s="32"/>
      <c r="DH37" s="32"/>
      <c r="DI37" s="32"/>
      <c r="DJ37" s="32"/>
      <c r="DK37" s="32"/>
      <c r="DL37" s="32"/>
      <c r="DM37" s="32"/>
      <c r="DN37" s="32"/>
      <c r="DO37" s="32"/>
      <c r="DP37" s="32"/>
      <c r="DQ37" s="32"/>
      <c r="DR37" s="33"/>
      <c r="DS37" s="31">
        <f>DS38</f>
        <v>0</v>
      </c>
      <c r="DT37" s="32"/>
      <c r="DU37" s="32"/>
      <c r="DV37" s="32"/>
      <c r="DW37" s="32"/>
      <c r="DX37" s="32"/>
      <c r="DY37" s="32"/>
      <c r="DZ37" s="32"/>
      <c r="EA37" s="32"/>
      <c r="EB37" s="32"/>
      <c r="EC37" s="32"/>
      <c r="ED37" s="32"/>
      <c r="EE37" s="33"/>
      <c r="EF37" s="31">
        <f>EF38</f>
        <v>0</v>
      </c>
      <c r="EG37" s="32"/>
      <c r="EH37" s="32"/>
      <c r="EI37" s="32"/>
      <c r="EJ37" s="32"/>
      <c r="EK37" s="32"/>
      <c r="EL37" s="32"/>
      <c r="EM37" s="32"/>
      <c r="EN37" s="32"/>
      <c r="EO37" s="32"/>
      <c r="EP37" s="32"/>
      <c r="EQ37" s="32"/>
      <c r="ER37" s="33"/>
      <c r="ES37" s="34"/>
      <c r="ET37" s="35"/>
      <c r="EU37" s="35"/>
      <c r="EV37" s="35"/>
      <c r="EW37" s="35"/>
      <c r="EX37" s="35"/>
      <c r="EY37" s="35"/>
      <c r="EZ37" s="35"/>
      <c r="FA37" s="35"/>
      <c r="FB37" s="35"/>
      <c r="FC37" s="35"/>
      <c r="FD37" s="35"/>
      <c r="FE37" s="36"/>
    </row>
    <row r="38" spans="1:161" ht="10.5" customHeight="1" hidden="1">
      <c r="A38" s="130" t="s">
        <v>48</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0"/>
      <c r="BX38" s="123" t="s">
        <v>57</v>
      </c>
      <c r="BY38" s="124"/>
      <c r="BZ38" s="124"/>
      <c r="CA38" s="124"/>
      <c r="CB38" s="124"/>
      <c r="CC38" s="124"/>
      <c r="CD38" s="124"/>
      <c r="CE38" s="125"/>
      <c r="CF38" s="126" t="s">
        <v>56</v>
      </c>
      <c r="CG38" s="124"/>
      <c r="CH38" s="124"/>
      <c r="CI38" s="124"/>
      <c r="CJ38" s="124"/>
      <c r="CK38" s="124"/>
      <c r="CL38" s="124"/>
      <c r="CM38" s="124"/>
      <c r="CN38" s="124"/>
      <c r="CO38" s="124"/>
      <c r="CP38" s="124"/>
      <c r="CQ38" s="124"/>
      <c r="CR38" s="125"/>
      <c r="CS38" s="126"/>
      <c r="CT38" s="124"/>
      <c r="CU38" s="124"/>
      <c r="CV38" s="124"/>
      <c r="CW38" s="124"/>
      <c r="CX38" s="124"/>
      <c r="CY38" s="124"/>
      <c r="CZ38" s="124"/>
      <c r="DA38" s="124"/>
      <c r="DB38" s="124"/>
      <c r="DC38" s="124"/>
      <c r="DD38" s="124"/>
      <c r="DE38" s="125"/>
      <c r="DF38" s="127">
        <f>'вспом. табл.'!DF38</f>
        <v>0</v>
      </c>
      <c r="DG38" s="128"/>
      <c r="DH38" s="128"/>
      <c r="DI38" s="128"/>
      <c r="DJ38" s="128"/>
      <c r="DK38" s="128"/>
      <c r="DL38" s="128"/>
      <c r="DM38" s="128"/>
      <c r="DN38" s="128"/>
      <c r="DO38" s="128"/>
      <c r="DP38" s="128"/>
      <c r="DQ38" s="128"/>
      <c r="DR38" s="129"/>
      <c r="DS38" s="127">
        <f>'вспом. табл.'!DS38</f>
        <v>0</v>
      </c>
      <c r="DT38" s="128"/>
      <c r="DU38" s="128"/>
      <c r="DV38" s="128"/>
      <c r="DW38" s="128"/>
      <c r="DX38" s="128"/>
      <c r="DY38" s="128"/>
      <c r="DZ38" s="128"/>
      <c r="EA38" s="128"/>
      <c r="EB38" s="128"/>
      <c r="EC38" s="128"/>
      <c r="ED38" s="128"/>
      <c r="EE38" s="129"/>
      <c r="EF38" s="127">
        <f>'вспом. табл.'!EF38</f>
        <v>0</v>
      </c>
      <c r="EG38" s="128"/>
      <c r="EH38" s="128"/>
      <c r="EI38" s="128"/>
      <c r="EJ38" s="128"/>
      <c r="EK38" s="128"/>
      <c r="EL38" s="128"/>
      <c r="EM38" s="128"/>
      <c r="EN38" s="128"/>
      <c r="EO38" s="128"/>
      <c r="EP38" s="128"/>
      <c r="EQ38" s="128"/>
      <c r="ER38" s="129"/>
      <c r="ES38" s="119"/>
      <c r="ET38" s="120"/>
      <c r="EU38" s="120"/>
      <c r="EV38" s="120"/>
      <c r="EW38" s="120"/>
      <c r="EX38" s="120"/>
      <c r="EY38" s="120"/>
      <c r="EZ38" s="120"/>
      <c r="FA38" s="120"/>
      <c r="FB38" s="120"/>
      <c r="FC38" s="120"/>
      <c r="FD38" s="120"/>
      <c r="FE38" s="121"/>
    </row>
    <row r="39" spans="1:161" ht="10.5" customHeight="1" hidden="1">
      <c r="A39" s="131" t="s">
        <v>298</v>
      </c>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1"/>
      <c r="BU39" s="131"/>
      <c r="BV39" s="131"/>
      <c r="BW39" s="132"/>
      <c r="BX39" s="50"/>
      <c r="BY39" s="51"/>
      <c r="BZ39" s="51"/>
      <c r="CA39" s="51"/>
      <c r="CB39" s="51"/>
      <c r="CC39" s="51"/>
      <c r="CD39" s="51"/>
      <c r="CE39" s="52"/>
      <c r="CF39" s="53"/>
      <c r="CG39" s="51"/>
      <c r="CH39" s="51"/>
      <c r="CI39" s="51"/>
      <c r="CJ39" s="51"/>
      <c r="CK39" s="51"/>
      <c r="CL39" s="51"/>
      <c r="CM39" s="51"/>
      <c r="CN39" s="51"/>
      <c r="CO39" s="51"/>
      <c r="CP39" s="51"/>
      <c r="CQ39" s="51"/>
      <c r="CR39" s="52"/>
      <c r="CS39" s="53"/>
      <c r="CT39" s="51"/>
      <c r="CU39" s="51"/>
      <c r="CV39" s="51"/>
      <c r="CW39" s="51"/>
      <c r="CX39" s="51"/>
      <c r="CY39" s="51"/>
      <c r="CZ39" s="51"/>
      <c r="DA39" s="51"/>
      <c r="DB39" s="51"/>
      <c r="DC39" s="51"/>
      <c r="DD39" s="51"/>
      <c r="DE39" s="52"/>
      <c r="DF39" s="44"/>
      <c r="DG39" s="45"/>
      <c r="DH39" s="45"/>
      <c r="DI39" s="45"/>
      <c r="DJ39" s="45"/>
      <c r="DK39" s="45"/>
      <c r="DL39" s="45"/>
      <c r="DM39" s="45"/>
      <c r="DN39" s="45"/>
      <c r="DO39" s="45"/>
      <c r="DP39" s="45"/>
      <c r="DQ39" s="45"/>
      <c r="DR39" s="46"/>
      <c r="DS39" s="44"/>
      <c r="DT39" s="45"/>
      <c r="DU39" s="45"/>
      <c r="DV39" s="45"/>
      <c r="DW39" s="45"/>
      <c r="DX39" s="45"/>
      <c r="DY39" s="45"/>
      <c r="DZ39" s="45"/>
      <c r="EA39" s="45"/>
      <c r="EB39" s="45"/>
      <c r="EC39" s="45"/>
      <c r="ED39" s="45"/>
      <c r="EE39" s="46"/>
      <c r="EF39" s="44"/>
      <c r="EG39" s="45"/>
      <c r="EH39" s="45"/>
      <c r="EI39" s="45"/>
      <c r="EJ39" s="45"/>
      <c r="EK39" s="45"/>
      <c r="EL39" s="45"/>
      <c r="EM39" s="45"/>
      <c r="EN39" s="45"/>
      <c r="EO39" s="45"/>
      <c r="EP39" s="45"/>
      <c r="EQ39" s="45"/>
      <c r="ER39" s="46"/>
      <c r="ES39" s="47"/>
      <c r="ET39" s="48"/>
      <c r="EU39" s="48"/>
      <c r="EV39" s="48"/>
      <c r="EW39" s="48"/>
      <c r="EX39" s="48"/>
      <c r="EY39" s="48"/>
      <c r="EZ39" s="48"/>
      <c r="FA39" s="48"/>
      <c r="FB39" s="48"/>
      <c r="FC39" s="48"/>
      <c r="FD39" s="48"/>
      <c r="FE39" s="49"/>
    </row>
    <row r="40" spans="1:161" ht="10.5" customHeight="1">
      <c r="A40" s="116" t="s">
        <v>58</v>
      </c>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8"/>
      <c r="BX40" s="40" t="s">
        <v>59</v>
      </c>
      <c r="BY40" s="41"/>
      <c r="BZ40" s="41"/>
      <c r="CA40" s="41"/>
      <c r="CB40" s="41"/>
      <c r="CC40" s="41"/>
      <c r="CD40" s="41"/>
      <c r="CE40" s="42"/>
      <c r="CF40" s="43" t="s">
        <v>60</v>
      </c>
      <c r="CG40" s="41"/>
      <c r="CH40" s="41"/>
      <c r="CI40" s="41"/>
      <c r="CJ40" s="41"/>
      <c r="CK40" s="41"/>
      <c r="CL40" s="41"/>
      <c r="CM40" s="41"/>
      <c r="CN40" s="41"/>
      <c r="CO40" s="41"/>
      <c r="CP40" s="41"/>
      <c r="CQ40" s="41"/>
      <c r="CR40" s="42"/>
      <c r="CS40" s="43"/>
      <c r="CT40" s="41"/>
      <c r="CU40" s="41"/>
      <c r="CV40" s="41"/>
      <c r="CW40" s="41"/>
      <c r="CX40" s="41"/>
      <c r="CY40" s="41"/>
      <c r="CZ40" s="41"/>
      <c r="DA40" s="41"/>
      <c r="DB40" s="41"/>
      <c r="DC40" s="41"/>
      <c r="DD40" s="41"/>
      <c r="DE40" s="42"/>
      <c r="DF40" s="31">
        <f>DF41+DF43+DF44</f>
        <v>1535447</v>
      </c>
      <c r="DG40" s="32"/>
      <c r="DH40" s="32"/>
      <c r="DI40" s="32"/>
      <c r="DJ40" s="32"/>
      <c r="DK40" s="32"/>
      <c r="DL40" s="32"/>
      <c r="DM40" s="32"/>
      <c r="DN40" s="32"/>
      <c r="DO40" s="32"/>
      <c r="DP40" s="32"/>
      <c r="DQ40" s="32"/>
      <c r="DR40" s="33"/>
      <c r="DS40" s="31">
        <f>DS41+DS43+DS44</f>
        <v>4935772</v>
      </c>
      <c r="DT40" s="32"/>
      <c r="DU40" s="32"/>
      <c r="DV40" s="32"/>
      <c r="DW40" s="32"/>
      <c r="DX40" s="32"/>
      <c r="DY40" s="32"/>
      <c r="DZ40" s="32"/>
      <c r="EA40" s="32"/>
      <c r="EB40" s="32"/>
      <c r="EC40" s="32"/>
      <c r="ED40" s="32"/>
      <c r="EE40" s="33"/>
      <c r="EF40" s="31">
        <f>EF41+EF43+EF44</f>
        <v>3711793</v>
      </c>
      <c r="EG40" s="32"/>
      <c r="EH40" s="32"/>
      <c r="EI40" s="32"/>
      <c r="EJ40" s="32"/>
      <c r="EK40" s="32"/>
      <c r="EL40" s="32"/>
      <c r="EM40" s="32"/>
      <c r="EN40" s="32"/>
      <c r="EO40" s="32"/>
      <c r="EP40" s="32"/>
      <c r="EQ40" s="32"/>
      <c r="ER40" s="33"/>
      <c r="ES40" s="34"/>
      <c r="ET40" s="35"/>
      <c r="EU40" s="35"/>
      <c r="EV40" s="35"/>
      <c r="EW40" s="35"/>
      <c r="EX40" s="35"/>
      <c r="EY40" s="35"/>
      <c r="EZ40" s="35"/>
      <c r="FA40" s="35"/>
      <c r="FB40" s="35"/>
      <c r="FC40" s="35"/>
      <c r="FD40" s="35"/>
      <c r="FE40" s="36"/>
    </row>
    <row r="41" spans="1:161" ht="10.5" customHeight="1">
      <c r="A41" s="122" t="s">
        <v>48</v>
      </c>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3" t="s">
        <v>222</v>
      </c>
      <c r="BY41" s="124"/>
      <c r="BZ41" s="124"/>
      <c r="CA41" s="124"/>
      <c r="CB41" s="124"/>
      <c r="CC41" s="124"/>
      <c r="CD41" s="124"/>
      <c r="CE41" s="125"/>
      <c r="CF41" s="126" t="s">
        <v>60</v>
      </c>
      <c r="CG41" s="124"/>
      <c r="CH41" s="124"/>
      <c r="CI41" s="124"/>
      <c r="CJ41" s="124"/>
      <c r="CK41" s="124"/>
      <c r="CL41" s="124"/>
      <c r="CM41" s="124"/>
      <c r="CN41" s="124"/>
      <c r="CO41" s="124"/>
      <c r="CP41" s="124"/>
      <c r="CQ41" s="124"/>
      <c r="CR41" s="125"/>
      <c r="CS41" s="126"/>
      <c r="CT41" s="124"/>
      <c r="CU41" s="124"/>
      <c r="CV41" s="124"/>
      <c r="CW41" s="124"/>
      <c r="CX41" s="124"/>
      <c r="CY41" s="124"/>
      <c r="CZ41" s="124"/>
      <c r="DA41" s="124"/>
      <c r="DB41" s="124"/>
      <c r="DC41" s="124"/>
      <c r="DD41" s="124"/>
      <c r="DE41" s="125"/>
      <c r="DF41" s="127">
        <f>'вспом. табл.'!DF41</f>
        <v>1535447</v>
      </c>
      <c r="DG41" s="128"/>
      <c r="DH41" s="128"/>
      <c r="DI41" s="128"/>
      <c r="DJ41" s="128"/>
      <c r="DK41" s="128"/>
      <c r="DL41" s="128"/>
      <c r="DM41" s="128"/>
      <c r="DN41" s="128"/>
      <c r="DO41" s="128"/>
      <c r="DP41" s="128"/>
      <c r="DQ41" s="128"/>
      <c r="DR41" s="129"/>
      <c r="DS41" s="127">
        <f>'вспом. табл.'!DS41</f>
        <v>4935772</v>
      </c>
      <c r="DT41" s="128"/>
      <c r="DU41" s="128"/>
      <c r="DV41" s="128"/>
      <c r="DW41" s="128"/>
      <c r="DX41" s="128"/>
      <c r="DY41" s="128"/>
      <c r="DZ41" s="128"/>
      <c r="EA41" s="128"/>
      <c r="EB41" s="128"/>
      <c r="EC41" s="128"/>
      <c r="ED41" s="128"/>
      <c r="EE41" s="129"/>
      <c r="EF41" s="127">
        <f>'вспом. табл.'!EF41</f>
        <v>3711793</v>
      </c>
      <c r="EG41" s="128"/>
      <c r="EH41" s="128"/>
      <c r="EI41" s="128"/>
      <c r="EJ41" s="128"/>
      <c r="EK41" s="128"/>
      <c r="EL41" s="128"/>
      <c r="EM41" s="128"/>
      <c r="EN41" s="128"/>
      <c r="EO41" s="128"/>
      <c r="EP41" s="128"/>
      <c r="EQ41" s="128"/>
      <c r="ER41" s="129"/>
      <c r="ES41" s="119"/>
      <c r="ET41" s="120"/>
      <c r="EU41" s="120"/>
      <c r="EV41" s="120"/>
      <c r="EW41" s="120"/>
      <c r="EX41" s="120"/>
      <c r="EY41" s="120"/>
      <c r="EZ41" s="120"/>
      <c r="FA41" s="120"/>
      <c r="FB41" s="120"/>
      <c r="FC41" s="120"/>
      <c r="FD41" s="120"/>
      <c r="FE41" s="121"/>
    </row>
    <row r="42" spans="1:161" ht="10.5" customHeight="1">
      <c r="A42" s="38" t="s">
        <v>64</v>
      </c>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9"/>
      <c r="BX42" s="50"/>
      <c r="BY42" s="51"/>
      <c r="BZ42" s="51"/>
      <c r="CA42" s="51"/>
      <c r="CB42" s="51"/>
      <c r="CC42" s="51"/>
      <c r="CD42" s="51"/>
      <c r="CE42" s="52"/>
      <c r="CF42" s="53"/>
      <c r="CG42" s="51"/>
      <c r="CH42" s="51"/>
      <c r="CI42" s="51"/>
      <c r="CJ42" s="51"/>
      <c r="CK42" s="51"/>
      <c r="CL42" s="51"/>
      <c r="CM42" s="51"/>
      <c r="CN42" s="51"/>
      <c r="CO42" s="51"/>
      <c r="CP42" s="51"/>
      <c r="CQ42" s="51"/>
      <c r="CR42" s="52"/>
      <c r="CS42" s="53"/>
      <c r="CT42" s="51"/>
      <c r="CU42" s="51"/>
      <c r="CV42" s="51"/>
      <c r="CW42" s="51"/>
      <c r="CX42" s="51"/>
      <c r="CY42" s="51"/>
      <c r="CZ42" s="51"/>
      <c r="DA42" s="51"/>
      <c r="DB42" s="51"/>
      <c r="DC42" s="51"/>
      <c r="DD42" s="51"/>
      <c r="DE42" s="52"/>
      <c r="DF42" s="44"/>
      <c r="DG42" s="45"/>
      <c r="DH42" s="45"/>
      <c r="DI42" s="45"/>
      <c r="DJ42" s="45"/>
      <c r="DK42" s="45"/>
      <c r="DL42" s="45"/>
      <c r="DM42" s="45"/>
      <c r="DN42" s="45"/>
      <c r="DO42" s="45"/>
      <c r="DP42" s="45"/>
      <c r="DQ42" s="45"/>
      <c r="DR42" s="46"/>
      <c r="DS42" s="44"/>
      <c r="DT42" s="45"/>
      <c r="DU42" s="45"/>
      <c r="DV42" s="45"/>
      <c r="DW42" s="45"/>
      <c r="DX42" s="45"/>
      <c r="DY42" s="45"/>
      <c r="DZ42" s="45"/>
      <c r="EA42" s="45"/>
      <c r="EB42" s="45"/>
      <c r="EC42" s="45"/>
      <c r="ED42" s="45"/>
      <c r="EE42" s="46"/>
      <c r="EF42" s="44"/>
      <c r="EG42" s="45"/>
      <c r="EH42" s="45"/>
      <c r="EI42" s="45"/>
      <c r="EJ42" s="45"/>
      <c r="EK42" s="45"/>
      <c r="EL42" s="45"/>
      <c r="EM42" s="45"/>
      <c r="EN42" s="45"/>
      <c r="EO42" s="45"/>
      <c r="EP42" s="45"/>
      <c r="EQ42" s="45"/>
      <c r="ER42" s="46"/>
      <c r="ES42" s="47"/>
      <c r="ET42" s="48"/>
      <c r="EU42" s="48"/>
      <c r="EV42" s="48"/>
      <c r="EW42" s="48"/>
      <c r="EX42" s="48"/>
      <c r="EY42" s="48"/>
      <c r="EZ42" s="48"/>
      <c r="FA42" s="48"/>
      <c r="FB42" s="48"/>
      <c r="FC42" s="48"/>
      <c r="FD42" s="48"/>
      <c r="FE42" s="49"/>
    </row>
    <row r="43" spans="1:161" ht="10.5" customHeight="1" hidden="1">
      <c r="A43" s="37" t="s">
        <v>65</v>
      </c>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9"/>
      <c r="BX43" s="40" t="s">
        <v>223</v>
      </c>
      <c r="BY43" s="41"/>
      <c r="BZ43" s="41"/>
      <c r="CA43" s="41"/>
      <c r="CB43" s="41"/>
      <c r="CC43" s="41"/>
      <c r="CD43" s="41"/>
      <c r="CE43" s="42"/>
      <c r="CF43" s="43" t="s">
        <v>60</v>
      </c>
      <c r="CG43" s="41"/>
      <c r="CH43" s="41"/>
      <c r="CI43" s="41"/>
      <c r="CJ43" s="41"/>
      <c r="CK43" s="41"/>
      <c r="CL43" s="41"/>
      <c r="CM43" s="41"/>
      <c r="CN43" s="41"/>
      <c r="CO43" s="41"/>
      <c r="CP43" s="41"/>
      <c r="CQ43" s="41"/>
      <c r="CR43" s="42"/>
      <c r="CS43" s="43"/>
      <c r="CT43" s="41"/>
      <c r="CU43" s="41"/>
      <c r="CV43" s="41"/>
      <c r="CW43" s="41"/>
      <c r="CX43" s="41"/>
      <c r="CY43" s="41"/>
      <c r="CZ43" s="41"/>
      <c r="DA43" s="41"/>
      <c r="DB43" s="41"/>
      <c r="DC43" s="41"/>
      <c r="DD43" s="41"/>
      <c r="DE43" s="42"/>
      <c r="DF43" s="31">
        <f>'вспом. табл.'!DF43</f>
        <v>0</v>
      </c>
      <c r="DG43" s="32"/>
      <c r="DH43" s="32"/>
      <c r="DI43" s="32"/>
      <c r="DJ43" s="32"/>
      <c r="DK43" s="32"/>
      <c r="DL43" s="32"/>
      <c r="DM43" s="32"/>
      <c r="DN43" s="32"/>
      <c r="DO43" s="32"/>
      <c r="DP43" s="32"/>
      <c r="DQ43" s="32"/>
      <c r="DR43" s="33"/>
      <c r="DS43" s="31">
        <f>'вспом. табл.'!DS43</f>
        <v>0</v>
      </c>
      <c r="DT43" s="32"/>
      <c r="DU43" s="32"/>
      <c r="DV43" s="32"/>
      <c r="DW43" s="32"/>
      <c r="DX43" s="32"/>
      <c r="DY43" s="32"/>
      <c r="DZ43" s="32"/>
      <c r="EA43" s="32"/>
      <c r="EB43" s="32"/>
      <c r="EC43" s="32"/>
      <c r="ED43" s="32"/>
      <c r="EE43" s="33"/>
      <c r="EF43" s="31">
        <f>'вспом. табл.'!EF43</f>
        <v>0</v>
      </c>
      <c r="EG43" s="32"/>
      <c r="EH43" s="32"/>
      <c r="EI43" s="32"/>
      <c r="EJ43" s="32"/>
      <c r="EK43" s="32"/>
      <c r="EL43" s="32"/>
      <c r="EM43" s="32"/>
      <c r="EN43" s="32"/>
      <c r="EO43" s="32"/>
      <c r="EP43" s="32"/>
      <c r="EQ43" s="32"/>
      <c r="ER43" s="33"/>
      <c r="ES43" s="34"/>
      <c r="ET43" s="35"/>
      <c r="EU43" s="35"/>
      <c r="EV43" s="35"/>
      <c r="EW43" s="35"/>
      <c r="EX43" s="35"/>
      <c r="EY43" s="35"/>
      <c r="EZ43" s="35"/>
      <c r="FA43" s="35"/>
      <c r="FB43" s="35"/>
      <c r="FC43" s="35"/>
      <c r="FD43" s="35"/>
      <c r="FE43" s="36"/>
    </row>
    <row r="44" spans="1:161" ht="10.5" customHeight="1" hidden="1">
      <c r="A44" s="37" t="s">
        <v>269</v>
      </c>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9"/>
      <c r="BX44" s="40" t="s">
        <v>267</v>
      </c>
      <c r="BY44" s="41"/>
      <c r="BZ44" s="41"/>
      <c r="CA44" s="41"/>
      <c r="CB44" s="41"/>
      <c r="CC44" s="41"/>
      <c r="CD44" s="41"/>
      <c r="CE44" s="42"/>
      <c r="CF44" s="43" t="s">
        <v>60</v>
      </c>
      <c r="CG44" s="41"/>
      <c r="CH44" s="41"/>
      <c r="CI44" s="41"/>
      <c r="CJ44" s="41"/>
      <c r="CK44" s="41"/>
      <c r="CL44" s="41"/>
      <c r="CM44" s="41"/>
      <c r="CN44" s="41"/>
      <c r="CO44" s="41"/>
      <c r="CP44" s="41"/>
      <c r="CQ44" s="41"/>
      <c r="CR44" s="42"/>
      <c r="CS44" s="43"/>
      <c r="CT44" s="41"/>
      <c r="CU44" s="41"/>
      <c r="CV44" s="41"/>
      <c r="CW44" s="41"/>
      <c r="CX44" s="41"/>
      <c r="CY44" s="41"/>
      <c r="CZ44" s="41"/>
      <c r="DA44" s="41"/>
      <c r="DB44" s="41"/>
      <c r="DC44" s="41"/>
      <c r="DD44" s="41"/>
      <c r="DE44" s="42"/>
      <c r="DF44" s="31">
        <f>'вспом. табл.'!DF44</f>
        <v>0</v>
      </c>
      <c r="DG44" s="32"/>
      <c r="DH44" s="32"/>
      <c r="DI44" s="32"/>
      <c r="DJ44" s="32"/>
      <c r="DK44" s="32"/>
      <c r="DL44" s="32"/>
      <c r="DM44" s="32"/>
      <c r="DN44" s="32"/>
      <c r="DO44" s="32"/>
      <c r="DP44" s="32"/>
      <c r="DQ44" s="32"/>
      <c r="DR44" s="33"/>
      <c r="DS44" s="31">
        <f>'вспом. табл.'!DS44</f>
        <v>0</v>
      </c>
      <c r="DT44" s="32"/>
      <c r="DU44" s="32"/>
      <c r="DV44" s="32"/>
      <c r="DW44" s="32"/>
      <c r="DX44" s="32"/>
      <c r="DY44" s="32"/>
      <c r="DZ44" s="32"/>
      <c r="EA44" s="32"/>
      <c r="EB44" s="32"/>
      <c r="EC44" s="32"/>
      <c r="ED44" s="32"/>
      <c r="EE44" s="33"/>
      <c r="EF44" s="31">
        <f>'вспом. табл.'!EF44</f>
        <v>0</v>
      </c>
      <c r="EG44" s="32"/>
      <c r="EH44" s="32"/>
      <c r="EI44" s="32"/>
      <c r="EJ44" s="32"/>
      <c r="EK44" s="32"/>
      <c r="EL44" s="32"/>
      <c r="EM44" s="32"/>
      <c r="EN44" s="32"/>
      <c r="EO44" s="32"/>
      <c r="EP44" s="32"/>
      <c r="EQ44" s="32"/>
      <c r="ER44" s="33"/>
      <c r="ES44" s="34"/>
      <c r="ET44" s="35"/>
      <c r="EU44" s="35"/>
      <c r="EV44" s="35"/>
      <c r="EW44" s="35"/>
      <c r="EX44" s="35"/>
      <c r="EY44" s="35"/>
      <c r="EZ44" s="35"/>
      <c r="FA44" s="35"/>
      <c r="FB44" s="35"/>
      <c r="FC44" s="35"/>
      <c r="FD44" s="35"/>
      <c r="FE44" s="36"/>
    </row>
    <row r="45" spans="1:161" ht="10.5" customHeight="1" hidden="1">
      <c r="A45" s="116"/>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8"/>
      <c r="BX45" s="40"/>
      <c r="BY45" s="41"/>
      <c r="BZ45" s="41"/>
      <c r="CA45" s="41"/>
      <c r="CB45" s="41"/>
      <c r="CC45" s="41"/>
      <c r="CD45" s="41"/>
      <c r="CE45" s="42"/>
      <c r="CF45" s="43"/>
      <c r="CG45" s="41"/>
      <c r="CH45" s="41"/>
      <c r="CI45" s="41"/>
      <c r="CJ45" s="41"/>
      <c r="CK45" s="41"/>
      <c r="CL45" s="41"/>
      <c r="CM45" s="41"/>
      <c r="CN45" s="41"/>
      <c r="CO45" s="41"/>
      <c r="CP45" s="41"/>
      <c r="CQ45" s="41"/>
      <c r="CR45" s="42"/>
      <c r="CS45" s="43"/>
      <c r="CT45" s="41"/>
      <c r="CU45" s="41"/>
      <c r="CV45" s="41"/>
      <c r="CW45" s="41"/>
      <c r="CX45" s="41"/>
      <c r="CY45" s="41"/>
      <c r="CZ45" s="41"/>
      <c r="DA45" s="41"/>
      <c r="DB45" s="41"/>
      <c r="DC45" s="41"/>
      <c r="DD45" s="41"/>
      <c r="DE45" s="42"/>
      <c r="DF45" s="31"/>
      <c r="DG45" s="32"/>
      <c r="DH45" s="32"/>
      <c r="DI45" s="32"/>
      <c r="DJ45" s="32"/>
      <c r="DK45" s="32"/>
      <c r="DL45" s="32"/>
      <c r="DM45" s="32"/>
      <c r="DN45" s="32"/>
      <c r="DO45" s="32"/>
      <c r="DP45" s="32"/>
      <c r="DQ45" s="32"/>
      <c r="DR45" s="33"/>
      <c r="DS45" s="31"/>
      <c r="DT45" s="32"/>
      <c r="DU45" s="32"/>
      <c r="DV45" s="32"/>
      <c r="DW45" s="32"/>
      <c r="DX45" s="32"/>
      <c r="DY45" s="32"/>
      <c r="DZ45" s="32"/>
      <c r="EA45" s="32"/>
      <c r="EB45" s="32"/>
      <c r="EC45" s="32"/>
      <c r="ED45" s="32"/>
      <c r="EE45" s="33"/>
      <c r="EF45" s="31"/>
      <c r="EG45" s="32"/>
      <c r="EH45" s="32"/>
      <c r="EI45" s="32"/>
      <c r="EJ45" s="32"/>
      <c r="EK45" s="32"/>
      <c r="EL45" s="32"/>
      <c r="EM45" s="32"/>
      <c r="EN45" s="32"/>
      <c r="EO45" s="32"/>
      <c r="EP45" s="32"/>
      <c r="EQ45" s="32"/>
      <c r="ER45" s="33"/>
      <c r="ES45" s="34"/>
      <c r="ET45" s="35"/>
      <c r="EU45" s="35"/>
      <c r="EV45" s="35"/>
      <c r="EW45" s="35"/>
      <c r="EX45" s="35"/>
      <c r="EY45" s="35"/>
      <c r="EZ45" s="35"/>
      <c r="FA45" s="35"/>
      <c r="FB45" s="35"/>
      <c r="FC45" s="35"/>
      <c r="FD45" s="35"/>
      <c r="FE45" s="36"/>
    </row>
    <row r="46" spans="1:161" ht="10.5" customHeight="1" hidden="1">
      <c r="A46" s="116" t="s">
        <v>61</v>
      </c>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8"/>
      <c r="BX46" s="40" t="s">
        <v>62</v>
      </c>
      <c r="BY46" s="41"/>
      <c r="BZ46" s="41"/>
      <c r="CA46" s="41"/>
      <c r="CB46" s="41"/>
      <c r="CC46" s="41"/>
      <c r="CD46" s="41"/>
      <c r="CE46" s="42"/>
      <c r="CF46" s="43" t="s">
        <v>63</v>
      </c>
      <c r="CG46" s="41"/>
      <c r="CH46" s="41"/>
      <c r="CI46" s="41"/>
      <c r="CJ46" s="41"/>
      <c r="CK46" s="41"/>
      <c r="CL46" s="41"/>
      <c r="CM46" s="41"/>
      <c r="CN46" s="41"/>
      <c r="CO46" s="41"/>
      <c r="CP46" s="41"/>
      <c r="CQ46" s="41"/>
      <c r="CR46" s="42"/>
      <c r="CS46" s="43"/>
      <c r="CT46" s="41"/>
      <c r="CU46" s="41"/>
      <c r="CV46" s="41"/>
      <c r="CW46" s="41"/>
      <c r="CX46" s="41"/>
      <c r="CY46" s="41"/>
      <c r="CZ46" s="41"/>
      <c r="DA46" s="41"/>
      <c r="DB46" s="41"/>
      <c r="DC46" s="41"/>
      <c r="DD46" s="41"/>
      <c r="DE46" s="42"/>
      <c r="DF46" s="31">
        <f>DF47</f>
        <v>0</v>
      </c>
      <c r="DG46" s="32"/>
      <c r="DH46" s="32"/>
      <c r="DI46" s="32"/>
      <c r="DJ46" s="32"/>
      <c r="DK46" s="32"/>
      <c r="DL46" s="32"/>
      <c r="DM46" s="32"/>
      <c r="DN46" s="32"/>
      <c r="DO46" s="32"/>
      <c r="DP46" s="32"/>
      <c r="DQ46" s="32"/>
      <c r="DR46" s="33"/>
      <c r="DS46" s="31">
        <f>DS47</f>
        <v>0</v>
      </c>
      <c r="DT46" s="32"/>
      <c r="DU46" s="32"/>
      <c r="DV46" s="32"/>
      <c r="DW46" s="32"/>
      <c r="DX46" s="32"/>
      <c r="DY46" s="32"/>
      <c r="DZ46" s="32"/>
      <c r="EA46" s="32"/>
      <c r="EB46" s="32"/>
      <c r="EC46" s="32"/>
      <c r="ED46" s="32"/>
      <c r="EE46" s="33"/>
      <c r="EF46" s="31">
        <f>EF47</f>
        <v>0</v>
      </c>
      <c r="EG46" s="32"/>
      <c r="EH46" s="32"/>
      <c r="EI46" s="32"/>
      <c r="EJ46" s="32"/>
      <c r="EK46" s="32"/>
      <c r="EL46" s="32"/>
      <c r="EM46" s="32"/>
      <c r="EN46" s="32"/>
      <c r="EO46" s="32"/>
      <c r="EP46" s="32"/>
      <c r="EQ46" s="32"/>
      <c r="ER46" s="33"/>
      <c r="ES46" s="34"/>
      <c r="ET46" s="35"/>
      <c r="EU46" s="35"/>
      <c r="EV46" s="35"/>
      <c r="EW46" s="35"/>
      <c r="EX46" s="35"/>
      <c r="EY46" s="35"/>
      <c r="EZ46" s="35"/>
      <c r="FA46" s="35"/>
      <c r="FB46" s="35"/>
      <c r="FC46" s="35"/>
      <c r="FD46" s="35"/>
      <c r="FE46" s="36"/>
    </row>
    <row r="47" spans="1:161" ht="10.5" customHeight="1" hidden="1">
      <c r="A47" s="122" t="s">
        <v>48</v>
      </c>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23"/>
      <c r="BY47" s="124"/>
      <c r="BZ47" s="124"/>
      <c r="CA47" s="124"/>
      <c r="CB47" s="124"/>
      <c r="CC47" s="124"/>
      <c r="CD47" s="124"/>
      <c r="CE47" s="125"/>
      <c r="CF47" s="126"/>
      <c r="CG47" s="124"/>
      <c r="CH47" s="124"/>
      <c r="CI47" s="124"/>
      <c r="CJ47" s="124"/>
      <c r="CK47" s="124"/>
      <c r="CL47" s="124"/>
      <c r="CM47" s="124"/>
      <c r="CN47" s="124"/>
      <c r="CO47" s="124"/>
      <c r="CP47" s="124"/>
      <c r="CQ47" s="124"/>
      <c r="CR47" s="125"/>
      <c r="CS47" s="126"/>
      <c r="CT47" s="124"/>
      <c r="CU47" s="124"/>
      <c r="CV47" s="124"/>
      <c r="CW47" s="124"/>
      <c r="CX47" s="124"/>
      <c r="CY47" s="124"/>
      <c r="CZ47" s="124"/>
      <c r="DA47" s="124"/>
      <c r="DB47" s="124"/>
      <c r="DC47" s="124"/>
      <c r="DD47" s="124"/>
      <c r="DE47" s="125"/>
      <c r="DF47" s="127">
        <f>'вспом. табл.'!DF47</f>
        <v>0</v>
      </c>
      <c r="DG47" s="128"/>
      <c r="DH47" s="128"/>
      <c r="DI47" s="128"/>
      <c r="DJ47" s="128"/>
      <c r="DK47" s="128"/>
      <c r="DL47" s="128"/>
      <c r="DM47" s="128"/>
      <c r="DN47" s="128"/>
      <c r="DO47" s="128"/>
      <c r="DP47" s="128"/>
      <c r="DQ47" s="128"/>
      <c r="DR47" s="129"/>
      <c r="DS47" s="127">
        <f>'вспом. табл.'!DS47</f>
        <v>0</v>
      </c>
      <c r="DT47" s="128"/>
      <c r="DU47" s="128"/>
      <c r="DV47" s="128"/>
      <c r="DW47" s="128"/>
      <c r="DX47" s="128"/>
      <c r="DY47" s="128"/>
      <c r="DZ47" s="128"/>
      <c r="EA47" s="128"/>
      <c r="EB47" s="128"/>
      <c r="EC47" s="128"/>
      <c r="ED47" s="128"/>
      <c r="EE47" s="129"/>
      <c r="EF47" s="127">
        <f>'вспом. табл.'!EF47</f>
        <v>0</v>
      </c>
      <c r="EG47" s="128"/>
      <c r="EH47" s="128"/>
      <c r="EI47" s="128"/>
      <c r="EJ47" s="128"/>
      <c r="EK47" s="128"/>
      <c r="EL47" s="128"/>
      <c r="EM47" s="128"/>
      <c r="EN47" s="128"/>
      <c r="EO47" s="128"/>
      <c r="EP47" s="128"/>
      <c r="EQ47" s="128"/>
      <c r="ER47" s="129"/>
      <c r="ES47" s="119"/>
      <c r="ET47" s="120"/>
      <c r="EU47" s="120"/>
      <c r="EV47" s="120"/>
      <c r="EW47" s="120"/>
      <c r="EX47" s="120"/>
      <c r="EY47" s="120"/>
      <c r="EZ47" s="120"/>
      <c r="FA47" s="120"/>
      <c r="FB47" s="120"/>
      <c r="FC47" s="120"/>
      <c r="FD47" s="120"/>
      <c r="FE47" s="121"/>
    </row>
    <row r="48" spans="1:161" ht="10.5" customHeight="1" hidden="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9"/>
      <c r="BX48" s="50"/>
      <c r="BY48" s="51"/>
      <c r="BZ48" s="51"/>
      <c r="CA48" s="51"/>
      <c r="CB48" s="51"/>
      <c r="CC48" s="51"/>
      <c r="CD48" s="51"/>
      <c r="CE48" s="52"/>
      <c r="CF48" s="53"/>
      <c r="CG48" s="51"/>
      <c r="CH48" s="51"/>
      <c r="CI48" s="51"/>
      <c r="CJ48" s="51"/>
      <c r="CK48" s="51"/>
      <c r="CL48" s="51"/>
      <c r="CM48" s="51"/>
      <c r="CN48" s="51"/>
      <c r="CO48" s="51"/>
      <c r="CP48" s="51"/>
      <c r="CQ48" s="51"/>
      <c r="CR48" s="52"/>
      <c r="CS48" s="53"/>
      <c r="CT48" s="51"/>
      <c r="CU48" s="51"/>
      <c r="CV48" s="51"/>
      <c r="CW48" s="51"/>
      <c r="CX48" s="51"/>
      <c r="CY48" s="51"/>
      <c r="CZ48" s="51"/>
      <c r="DA48" s="51"/>
      <c r="DB48" s="51"/>
      <c r="DC48" s="51"/>
      <c r="DD48" s="51"/>
      <c r="DE48" s="52"/>
      <c r="DF48" s="44"/>
      <c r="DG48" s="45"/>
      <c r="DH48" s="45"/>
      <c r="DI48" s="45"/>
      <c r="DJ48" s="45"/>
      <c r="DK48" s="45"/>
      <c r="DL48" s="45"/>
      <c r="DM48" s="45"/>
      <c r="DN48" s="45"/>
      <c r="DO48" s="45"/>
      <c r="DP48" s="45"/>
      <c r="DQ48" s="45"/>
      <c r="DR48" s="46"/>
      <c r="DS48" s="44"/>
      <c r="DT48" s="45"/>
      <c r="DU48" s="45"/>
      <c r="DV48" s="45"/>
      <c r="DW48" s="45"/>
      <c r="DX48" s="45"/>
      <c r="DY48" s="45"/>
      <c r="DZ48" s="45"/>
      <c r="EA48" s="45"/>
      <c r="EB48" s="45"/>
      <c r="EC48" s="45"/>
      <c r="ED48" s="45"/>
      <c r="EE48" s="46"/>
      <c r="EF48" s="44"/>
      <c r="EG48" s="45"/>
      <c r="EH48" s="45"/>
      <c r="EI48" s="45"/>
      <c r="EJ48" s="45"/>
      <c r="EK48" s="45"/>
      <c r="EL48" s="45"/>
      <c r="EM48" s="45"/>
      <c r="EN48" s="45"/>
      <c r="EO48" s="45"/>
      <c r="EP48" s="45"/>
      <c r="EQ48" s="45"/>
      <c r="ER48" s="46"/>
      <c r="ES48" s="47"/>
      <c r="ET48" s="48"/>
      <c r="EU48" s="48"/>
      <c r="EV48" s="48"/>
      <c r="EW48" s="48"/>
      <c r="EX48" s="48"/>
      <c r="EY48" s="48"/>
      <c r="EZ48" s="48"/>
      <c r="FA48" s="48"/>
      <c r="FB48" s="48"/>
      <c r="FC48" s="48"/>
      <c r="FD48" s="48"/>
      <c r="FE48" s="49"/>
    </row>
    <row r="49" spans="1:161" ht="10.5" customHeight="1" hidden="1">
      <c r="A49" s="37"/>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9"/>
      <c r="BX49" s="40"/>
      <c r="BY49" s="41"/>
      <c r="BZ49" s="41"/>
      <c r="CA49" s="41"/>
      <c r="CB49" s="41"/>
      <c r="CC49" s="41"/>
      <c r="CD49" s="41"/>
      <c r="CE49" s="42"/>
      <c r="CF49" s="43"/>
      <c r="CG49" s="41"/>
      <c r="CH49" s="41"/>
      <c r="CI49" s="41"/>
      <c r="CJ49" s="41"/>
      <c r="CK49" s="41"/>
      <c r="CL49" s="41"/>
      <c r="CM49" s="41"/>
      <c r="CN49" s="41"/>
      <c r="CO49" s="41"/>
      <c r="CP49" s="41"/>
      <c r="CQ49" s="41"/>
      <c r="CR49" s="42"/>
      <c r="CS49" s="43"/>
      <c r="CT49" s="41"/>
      <c r="CU49" s="41"/>
      <c r="CV49" s="41"/>
      <c r="CW49" s="41"/>
      <c r="CX49" s="41"/>
      <c r="CY49" s="41"/>
      <c r="CZ49" s="41"/>
      <c r="DA49" s="41"/>
      <c r="DB49" s="41"/>
      <c r="DC49" s="41"/>
      <c r="DD49" s="41"/>
      <c r="DE49" s="42"/>
      <c r="DF49" s="31"/>
      <c r="DG49" s="32"/>
      <c r="DH49" s="32"/>
      <c r="DI49" s="32"/>
      <c r="DJ49" s="32"/>
      <c r="DK49" s="32"/>
      <c r="DL49" s="32"/>
      <c r="DM49" s="32"/>
      <c r="DN49" s="32"/>
      <c r="DO49" s="32"/>
      <c r="DP49" s="32"/>
      <c r="DQ49" s="32"/>
      <c r="DR49" s="33"/>
      <c r="DS49" s="31"/>
      <c r="DT49" s="32"/>
      <c r="DU49" s="32"/>
      <c r="DV49" s="32"/>
      <c r="DW49" s="32"/>
      <c r="DX49" s="32"/>
      <c r="DY49" s="32"/>
      <c r="DZ49" s="32"/>
      <c r="EA49" s="32"/>
      <c r="EB49" s="32"/>
      <c r="EC49" s="32"/>
      <c r="ED49" s="32"/>
      <c r="EE49" s="33"/>
      <c r="EF49" s="31"/>
      <c r="EG49" s="32"/>
      <c r="EH49" s="32"/>
      <c r="EI49" s="32"/>
      <c r="EJ49" s="32"/>
      <c r="EK49" s="32"/>
      <c r="EL49" s="32"/>
      <c r="EM49" s="32"/>
      <c r="EN49" s="32"/>
      <c r="EO49" s="32"/>
      <c r="EP49" s="32"/>
      <c r="EQ49" s="32"/>
      <c r="ER49" s="33"/>
      <c r="ES49" s="34"/>
      <c r="ET49" s="35"/>
      <c r="EU49" s="35"/>
      <c r="EV49" s="35"/>
      <c r="EW49" s="35"/>
      <c r="EX49" s="35"/>
      <c r="EY49" s="35"/>
      <c r="EZ49" s="35"/>
      <c r="FA49" s="35"/>
      <c r="FB49" s="35"/>
      <c r="FC49" s="35"/>
      <c r="FD49" s="35"/>
      <c r="FE49" s="36"/>
    </row>
    <row r="50" spans="1:161" ht="10.5" customHeight="1">
      <c r="A50" s="116" t="s">
        <v>270</v>
      </c>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8"/>
      <c r="BX50" s="40" t="s">
        <v>66</v>
      </c>
      <c r="BY50" s="41"/>
      <c r="BZ50" s="41"/>
      <c r="CA50" s="41"/>
      <c r="CB50" s="41"/>
      <c r="CC50" s="41"/>
      <c r="CD50" s="41"/>
      <c r="CE50" s="42"/>
      <c r="CF50" s="43" t="s">
        <v>52</v>
      </c>
      <c r="CG50" s="41"/>
      <c r="CH50" s="41"/>
      <c r="CI50" s="41"/>
      <c r="CJ50" s="41"/>
      <c r="CK50" s="41"/>
      <c r="CL50" s="41"/>
      <c r="CM50" s="41"/>
      <c r="CN50" s="41"/>
      <c r="CO50" s="41"/>
      <c r="CP50" s="41"/>
      <c r="CQ50" s="41"/>
      <c r="CR50" s="42"/>
      <c r="CS50" s="43"/>
      <c r="CT50" s="41"/>
      <c r="CU50" s="41"/>
      <c r="CV50" s="41"/>
      <c r="CW50" s="41"/>
      <c r="CX50" s="41"/>
      <c r="CY50" s="41"/>
      <c r="CZ50" s="41"/>
      <c r="DA50" s="41"/>
      <c r="DB50" s="41"/>
      <c r="DC50" s="41"/>
      <c r="DD50" s="41"/>
      <c r="DE50" s="42"/>
      <c r="DF50" s="31">
        <f>DF51+DF53+DF54+DF55+DF57</f>
        <v>9749793.06</v>
      </c>
      <c r="DG50" s="32"/>
      <c r="DH50" s="32"/>
      <c r="DI50" s="32"/>
      <c r="DJ50" s="32"/>
      <c r="DK50" s="32"/>
      <c r="DL50" s="32"/>
      <c r="DM50" s="32"/>
      <c r="DN50" s="32"/>
      <c r="DO50" s="32"/>
      <c r="DP50" s="32"/>
      <c r="DQ50" s="32"/>
      <c r="DR50" s="33"/>
      <c r="DS50" s="31">
        <f>DS51+DS53+DS54+DS55+DS57</f>
        <v>12251386</v>
      </c>
      <c r="DT50" s="32"/>
      <c r="DU50" s="32"/>
      <c r="DV50" s="32"/>
      <c r="DW50" s="32"/>
      <c r="DX50" s="32"/>
      <c r="DY50" s="32"/>
      <c r="DZ50" s="32"/>
      <c r="EA50" s="32"/>
      <c r="EB50" s="32"/>
      <c r="EC50" s="32"/>
      <c r="ED50" s="32"/>
      <c r="EE50" s="33"/>
      <c r="EF50" s="31">
        <f>EF51+EF53+EF54+EF55+EF57</f>
        <v>12251386</v>
      </c>
      <c r="EG50" s="32"/>
      <c r="EH50" s="32"/>
      <c r="EI50" s="32"/>
      <c r="EJ50" s="32"/>
      <c r="EK50" s="32"/>
      <c r="EL50" s="32"/>
      <c r="EM50" s="32"/>
      <c r="EN50" s="32"/>
      <c r="EO50" s="32"/>
      <c r="EP50" s="32"/>
      <c r="EQ50" s="32"/>
      <c r="ER50" s="33"/>
      <c r="ES50" s="34"/>
      <c r="ET50" s="35"/>
      <c r="EU50" s="35"/>
      <c r="EV50" s="35"/>
      <c r="EW50" s="35"/>
      <c r="EX50" s="35"/>
      <c r="EY50" s="35"/>
      <c r="EZ50" s="35"/>
      <c r="FA50" s="35"/>
      <c r="FB50" s="35"/>
      <c r="FC50" s="35"/>
      <c r="FD50" s="35"/>
      <c r="FE50" s="36"/>
    </row>
    <row r="51" spans="1:161" ht="10.5" customHeight="1">
      <c r="A51" s="122" t="s">
        <v>48</v>
      </c>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3" t="s">
        <v>272</v>
      </c>
      <c r="BY51" s="124"/>
      <c r="BZ51" s="124"/>
      <c r="CA51" s="124"/>
      <c r="CB51" s="124"/>
      <c r="CC51" s="124"/>
      <c r="CD51" s="124"/>
      <c r="CE51" s="125"/>
      <c r="CF51" s="126" t="s">
        <v>52</v>
      </c>
      <c r="CG51" s="124"/>
      <c r="CH51" s="124"/>
      <c r="CI51" s="124"/>
      <c r="CJ51" s="124"/>
      <c r="CK51" s="124"/>
      <c r="CL51" s="124"/>
      <c r="CM51" s="124"/>
      <c r="CN51" s="124"/>
      <c r="CO51" s="124"/>
      <c r="CP51" s="124"/>
      <c r="CQ51" s="124"/>
      <c r="CR51" s="125"/>
      <c r="CS51" s="126"/>
      <c r="CT51" s="124"/>
      <c r="CU51" s="124"/>
      <c r="CV51" s="124"/>
      <c r="CW51" s="124"/>
      <c r="CX51" s="124"/>
      <c r="CY51" s="124"/>
      <c r="CZ51" s="124"/>
      <c r="DA51" s="124"/>
      <c r="DB51" s="124"/>
      <c r="DC51" s="124"/>
      <c r="DD51" s="124"/>
      <c r="DE51" s="125"/>
      <c r="DF51" s="127">
        <f>'вспом. табл.'!DF51</f>
        <v>6004593.0600000005</v>
      </c>
      <c r="DG51" s="128"/>
      <c r="DH51" s="128"/>
      <c r="DI51" s="128"/>
      <c r="DJ51" s="128"/>
      <c r="DK51" s="128"/>
      <c r="DL51" s="128"/>
      <c r="DM51" s="128"/>
      <c r="DN51" s="128"/>
      <c r="DO51" s="128"/>
      <c r="DP51" s="128"/>
      <c r="DQ51" s="128"/>
      <c r="DR51" s="129"/>
      <c r="DS51" s="127">
        <f>'вспом. табл.'!DS51</f>
        <v>8506186</v>
      </c>
      <c r="DT51" s="128"/>
      <c r="DU51" s="128"/>
      <c r="DV51" s="128"/>
      <c r="DW51" s="128"/>
      <c r="DX51" s="128"/>
      <c r="DY51" s="128"/>
      <c r="DZ51" s="128"/>
      <c r="EA51" s="128"/>
      <c r="EB51" s="128"/>
      <c r="EC51" s="128"/>
      <c r="ED51" s="128"/>
      <c r="EE51" s="129"/>
      <c r="EF51" s="127">
        <f>'вспом. табл.'!EF51</f>
        <v>8506186</v>
      </c>
      <c r="EG51" s="128"/>
      <c r="EH51" s="128"/>
      <c r="EI51" s="128"/>
      <c r="EJ51" s="128"/>
      <c r="EK51" s="128"/>
      <c r="EL51" s="128"/>
      <c r="EM51" s="128"/>
      <c r="EN51" s="128"/>
      <c r="EO51" s="128"/>
      <c r="EP51" s="128"/>
      <c r="EQ51" s="128"/>
      <c r="ER51" s="129"/>
      <c r="ES51" s="119"/>
      <c r="ET51" s="120"/>
      <c r="EU51" s="120"/>
      <c r="EV51" s="120"/>
      <c r="EW51" s="120"/>
      <c r="EX51" s="120"/>
      <c r="EY51" s="120"/>
      <c r="EZ51" s="120"/>
      <c r="FA51" s="120"/>
      <c r="FB51" s="120"/>
      <c r="FC51" s="120"/>
      <c r="FD51" s="120"/>
      <c r="FE51" s="121"/>
    </row>
    <row r="52" spans="1:161" ht="10.5" customHeight="1">
      <c r="A52" s="38" t="s">
        <v>271</v>
      </c>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9"/>
      <c r="BX52" s="50"/>
      <c r="BY52" s="51"/>
      <c r="BZ52" s="51"/>
      <c r="CA52" s="51"/>
      <c r="CB52" s="51"/>
      <c r="CC52" s="51"/>
      <c r="CD52" s="51"/>
      <c r="CE52" s="52"/>
      <c r="CF52" s="53"/>
      <c r="CG52" s="51"/>
      <c r="CH52" s="51"/>
      <c r="CI52" s="51"/>
      <c r="CJ52" s="51"/>
      <c r="CK52" s="51"/>
      <c r="CL52" s="51"/>
      <c r="CM52" s="51"/>
      <c r="CN52" s="51"/>
      <c r="CO52" s="51"/>
      <c r="CP52" s="51"/>
      <c r="CQ52" s="51"/>
      <c r="CR52" s="52"/>
      <c r="CS52" s="53"/>
      <c r="CT52" s="51"/>
      <c r="CU52" s="51"/>
      <c r="CV52" s="51"/>
      <c r="CW52" s="51"/>
      <c r="CX52" s="51"/>
      <c r="CY52" s="51"/>
      <c r="CZ52" s="51"/>
      <c r="DA52" s="51"/>
      <c r="DB52" s="51"/>
      <c r="DC52" s="51"/>
      <c r="DD52" s="51"/>
      <c r="DE52" s="52"/>
      <c r="DF52" s="44"/>
      <c r="DG52" s="45"/>
      <c r="DH52" s="45"/>
      <c r="DI52" s="45"/>
      <c r="DJ52" s="45"/>
      <c r="DK52" s="45"/>
      <c r="DL52" s="45"/>
      <c r="DM52" s="45"/>
      <c r="DN52" s="45"/>
      <c r="DO52" s="45"/>
      <c r="DP52" s="45"/>
      <c r="DQ52" s="45"/>
      <c r="DR52" s="46"/>
      <c r="DS52" s="44"/>
      <c r="DT52" s="45"/>
      <c r="DU52" s="45"/>
      <c r="DV52" s="45"/>
      <c r="DW52" s="45"/>
      <c r="DX52" s="45"/>
      <c r="DY52" s="45"/>
      <c r="DZ52" s="45"/>
      <c r="EA52" s="45"/>
      <c r="EB52" s="45"/>
      <c r="EC52" s="45"/>
      <c r="ED52" s="45"/>
      <c r="EE52" s="46"/>
      <c r="EF52" s="44"/>
      <c r="EG52" s="45"/>
      <c r="EH52" s="45"/>
      <c r="EI52" s="45"/>
      <c r="EJ52" s="45"/>
      <c r="EK52" s="45"/>
      <c r="EL52" s="45"/>
      <c r="EM52" s="45"/>
      <c r="EN52" s="45"/>
      <c r="EO52" s="45"/>
      <c r="EP52" s="45"/>
      <c r="EQ52" s="45"/>
      <c r="ER52" s="46"/>
      <c r="ES52" s="47"/>
      <c r="ET52" s="48"/>
      <c r="EU52" s="48"/>
      <c r="EV52" s="48"/>
      <c r="EW52" s="48"/>
      <c r="EX52" s="48"/>
      <c r="EY52" s="48"/>
      <c r="EZ52" s="48"/>
      <c r="FA52" s="48"/>
      <c r="FB52" s="48"/>
      <c r="FC52" s="48"/>
      <c r="FD52" s="48"/>
      <c r="FE52" s="49"/>
    </row>
    <row r="53" spans="1:161" ht="10.5" customHeight="1">
      <c r="A53" s="37" t="s">
        <v>276</v>
      </c>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9"/>
      <c r="BX53" s="40" t="s">
        <v>273</v>
      </c>
      <c r="BY53" s="41"/>
      <c r="BZ53" s="41"/>
      <c r="CA53" s="41"/>
      <c r="CB53" s="41"/>
      <c r="CC53" s="41"/>
      <c r="CD53" s="41"/>
      <c r="CE53" s="42"/>
      <c r="CF53" s="43" t="s">
        <v>52</v>
      </c>
      <c r="CG53" s="41"/>
      <c r="CH53" s="41"/>
      <c r="CI53" s="41"/>
      <c r="CJ53" s="41"/>
      <c r="CK53" s="41"/>
      <c r="CL53" s="41"/>
      <c r="CM53" s="41"/>
      <c r="CN53" s="41"/>
      <c r="CO53" s="41"/>
      <c r="CP53" s="41"/>
      <c r="CQ53" s="41"/>
      <c r="CR53" s="42"/>
      <c r="CS53" s="43"/>
      <c r="CT53" s="41"/>
      <c r="CU53" s="41"/>
      <c r="CV53" s="41"/>
      <c r="CW53" s="41"/>
      <c r="CX53" s="41"/>
      <c r="CY53" s="41"/>
      <c r="CZ53" s="41"/>
      <c r="DA53" s="41"/>
      <c r="DB53" s="41"/>
      <c r="DC53" s="41"/>
      <c r="DD53" s="41"/>
      <c r="DE53" s="42"/>
      <c r="DF53" s="31">
        <f>'вспом. табл.'!DF53</f>
        <v>3745200</v>
      </c>
      <c r="DG53" s="32"/>
      <c r="DH53" s="32"/>
      <c r="DI53" s="32"/>
      <c r="DJ53" s="32"/>
      <c r="DK53" s="32"/>
      <c r="DL53" s="32"/>
      <c r="DM53" s="32"/>
      <c r="DN53" s="32"/>
      <c r="DO53" s="32"/>
      <c r="DP53" s="32"/>
      <c r="DQ53" s="32"/>
      <c r="DR53" s="33"/>
      <c r="DS53" s="31">
        <f>'вспом. табл.'!DS53</f>
        <v>3745200</v>
      </c>
      <c r="DT53" s="32"/>
      <c r="DU53" s="32"/>
      <c r="DV53" s="32"/>
      <c r="DW53" s="32"/>
      <c r="DX53" s="32"/>
      <c r="DY53" s="32"/>
      <c r="DZ53" s="32"/>
      <c r="EA53" s="32"/>
      <c r="EB53" s="32"/>
      <c r="EC53" s="32"/>
      <c r="ED53" s="32"/>
      <c r="EE53" s="33"/>
      <c r="EF53" s="31">
        <f>'вспом. табл.'!EF53</f>
        <v>3745200</v>
      </c>
      <c r="EG53" s="32"/>
      <c r="EH53" s="32"/>
      <c r="EI53" s="32"/>
      <c r="EJ53" s="32"/>
      <c r="EK53" s="32"/>
      <c r="EL53" s="32"/>
      <c r="EM53" s="32"/>
      <c r="EN53" s="32"/>
      <c r="EO53" s="32"/>
      <c r="EP53" s="32"/>
      <c r="EQ53" s="32"/>
      <c r="ER53" s="33"/>
      <c r="ES53" s="34"/>
      <c r="ET53" s="35"/>
      <c r="EU53" s="35"/>
      <c r="EV53" s="35"/>
      <c r="EW53" s="35"/>
      <c r="EX53" s="35"/>
      <c r="EY53" s="35"/>
      <c r="EZ53" s="35"/>
      <c r="FA53" s="35"/>
      <c r="FB53" s="35"/>
      <c r="FC53" s="35"/>
      <c r="FD53" s="35"/>
      <c r="FE53" s="36"/>
    </row>
    <row r="54" spans="1:161" ht="10.5" customHeight="1" hidden="1">
      <c r="A54" s="37" t="s">
        <v>277</v>
      </c>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9"/>
      <c r="BX54" s="40" t="s">
        <v>274</v>
      </c>
      <c r="BY54" s="41"/>
      <c r="BZ54" s="41"/>
      <c r="CA54" s="41"/>
      <c r="CB54" s="41"/>
      <c r="CC54" s="41"/>
      <c r="CD54" s="41"/>
      <c r="CE54" s="42"/>
      <c r="CF54" s="43" t="s">
        <v>52</v>
      </c>
      <c r="CG54" s="41"/>
      <c r="CH54" s="41"/>
      <c r="CI54" s="41"/>
      <c r="CJ54" s="41"/>
      <c r="CK54" s="41"/>
      <c r="CL54" s="41"/>
      <c r="CM54" s="41"/>
      <c r="CN54" s="41"/>
      <c r="CO54" s="41"/>
      <c r="CP54" s="41"/>
      <c r="CQ54" s="41"/>
      <c r="CR54" s="42"/>
      <c r="CS54" s="43"/>
      <c r="CT54" s="41"/>
      <c r="CU54" s="41"/>
      <c r="CV54" s="41"/>
      <c r="CW54" s="41"/>
      <c r="CX54" s="41"/>
      <c r="CY54" s="41"/>
      <c r="CZ54" s="41"/>
      <c r="DA54" s="41"/>
      <c r="DB54" s="41"/>
      <c r="DC54" s="41"/>
      <c r="DD54" s="41"/>
      <c r="DE54" s="42"/>
      <c r="DF54" s="31">
        <f>'вспом. табл.'!DF54</f>
        <v>0</v>
      </c>
      <c r="DG54" s="32"/>
      <c r="DH54" s="32"/>
      <c r="DI54" s="32"/>
      <c r="DJ54" s="32"/>
      <c r="DK54" s="32"/>
      <c r="DL54" s="32"/>
      <c r="DM54" s="32"/>
      <c r="DN54" s="32"/>
      <c r="DO54" s="32"/>
      <c r="DP54" s="32"/>
      <c r="DQ54" s="32"/>
      <c r="DR54" s="33"/>
      <c r="DS54" s="31">
        <f>'вспом. табл.'!DS54</f>
        <v>0</v>
      </c>
      <c r="DT54" s="32"/>
      <c r="DU54" s="32"/>
      <c r="DV54" s="32"/>
      <c r="DW54" s="32"/>
      <c r="DX54" s="32"/>
      <c r="DY54" s="32"/>
      <c r="DZ54" s="32"/>
      <c r="EA54" s="32"/>
      <c r="EB54" s="32"/>
      <c r="EC54" s="32"/>
      <c r="ED54" s="32"/>
      <c r="EE54" s="33"/>
      <c r="EF54" s="31">
        <f>'вспом. табл.'!EF54</f>
        <v>0</v>
      </c>
      <c r="EG54" s="32"/>
      <c r="EH54" s="32"/>
      <c r="EI54" s="32"/>
      <c r="EJ54" s="32"/>
      <c r="EK54" s="32"/>
      <c r="EL54" s="32"/>
      <c r="EM54" s="32"/>
      <c r="EN54" s="32"/>
      <c r="EO54" s="32"/>
      <c r="EP54" s="32"/>
      <c r="EQ54" s="32"/>
      <c r="ER54" s="33"/>
      <c r="ES54" s="34"/>
      <c r="ET54" s="35"/>
      <c r="EU54" s="35"/>
      <c r="EV54" s="35"/>
      <c r="EW54" s="35"/>
      <c r="EX54" s="35"/>
      <c r="EY54" s="35"/>
      <c r="EZ54" s="35"/>
      <c r="FA54" s="35"/>
      <c r="FB54" s="35"/>
      <c r="FC54" s="35"/>
      <c r="FD54" s="35"/>
      <c r="FE54" s="36"/>
    </row>
    <row r="55" spans="1:161" ht="10.5" customHeight="1" hidden="1">
      <c r="A55" s="37" t="s">
        <v>278</v>
      </c>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9"/>
      <c r="BX55" s="40" t="s">
        <v>275</v>
      </c>
      <c r="BY55" s="41"/>
      <c r="BZ55" s="41"/>
      <c r="CA55" s="41"/>
      <c r="CB55" s="41"/>
      <c r="CC55" s="41"/>
      <c r="CD55" s="41"/>
      <c r="CE55" s="42"/>
      <c r="CF55" s="43" t="s">
        <v>52</v>
      </c>
      <c r="CG55" s="41"/>
      <c r="CH55" s="41"/>
      <c r="CI55" s="41"/>
      <c r="CJ55" s="41"/>
      <c r="CK55" s="41"/>
      <c r="CL55" s="41"/>
      <c r="CM55" s="41"/>
      <c r="CN55" s="41"/>
      <c r="CO55" s="41"/>
      <c r="CP55" s="41"/>
      <c r="CQ55" s="41"/>
      <c r="CR55" s="42"/>
      <c r="CS55" s="43"/>
      <c r="CT55" s="41"/>
      <c r="CU55" s="41"/>
      <c r="CV55" s="41"/>
      <c r="CW55" s="41"/>
      <c r="CX55" s="41"/>
      <c r="CY55" s="41"/>
      <c r="CZ55" s="41"/>
      <c r="DA55" s="41"/>
      <c r="DB55" s="41"/>
      <c r="DC55" s="41"/>
      <c r="DD55" s="41"/>
      <c r="DE55" s="42"/>
      <c r="DF55" s="31">
        <f>'вспом. табл.'!DF55</f>
        <v>0</v>
      </c>
      <c r="DG55" s="32"/>
      <c r="DH55" s="32"/>
      <c r="DI55" s="32"/>
      <c r="DJ55" s="32"/>
      <c r="DK55" s="32"/>
      <c r="DL55" s="32"/>
      <c r="DM55" s="32"/>
      <c r="DN55" s="32"/>
      <c r="DO55" s="32"/>
      <c r="DP55" s="32"/>
      <c r="DQ55" s="32"/>
      <c r="DR55" s="33"/>
      <c r="DS55" s="31">
        <f>'вспом. табл.'!DS55</f>
        <v>0</v>
      </c>
      <c r="DT55" s="32"/>
      <c r="DU55" s="32"/>
      <c r="DV55" s="32"/>
      <c r="DW55" s="32"/>
      <c r="DX55" s="32"/>
      <c r="DY55" s="32"/>
      <c r="DZ55" s="32"/>
      <c r="EA55" s="32"/>
      <c r="EB55" s="32"/>
      <c r="EC55" s="32"/>
      <c r="ED55" s="32"/>
      <c r="EE55" s="33"/>
      <c r="EF55" s="31">
        <f>'вспом. табл.'!EF55</f>
        <v>0</v>
      </c>
      <c r="EG55" s="32"/>
      <c r="EH55" s="32"/>
      <c r="EI55" s="32"/>
      <c r="EJ55" s="32"/>
      <c r="EK55" s="32"/>
      <c r="EL55" s="32"/>
      <c r="EM55" s="32"/>
      <c r="EN55" s="32"/>
      <c r="EO55" s="32"/>
      <c r="EP55" s="32"/>
      <c r="EQ55" s="32"/>
      <c r="ER55" s="33"/>
      <c r="ES55" s="34"/>
      <c r="ET55" s="35"/>
      <c r="EU55" s="35"/>
      <c r="EV55" s="35"/>
      <c r="EW55" s="35"/>
      <c r="EX55" s="35"/>
      <c r="EY55" s="35"/>
      <c r="EZ55" s="35"/>
      <c r="FA55" s="35"/>
      <c r="FB55" s="35"/>
      <c r="FC55" s="35"/>
      <c r="FD55" s="35"/>
      <c r="FE55" s="36"/>
    </row>
    <row r="56" spans="1:161" ht="10.5" customHeight="1" hidden="1">
      <c r="A56" s="37"/>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9"/>
      <c r="BX56" s="40"/>
      <c r="BY56" s="41"/>
      <c r="BZ56" s="41"/>
      <c r="CA56" s="41"/>
      <c r="CB56" s="41"/>
      <c r="CC56" s="41"/>
      <c r="CD56" s="41"/>
      <c r="CE56" s="42"/>
      <c r="CF56" s="43"/>
      <c r="CG56" s="41"/>
      <c r="CH56" s="41"/>
      <c r="CI56" s="41"/>
      <c r="CJ56" s="41"/>
      <c r="CK56" s="41"/>
      <c r="CL56" s="41"/>
      <c r="CM56" s="41"/>
      <c r="CN56" s="41"/>
      <c r="CO56" s="41"/>
      <c r="CP56" s="41"/>
      <c r="CQ56" s="41"/>
      <c r="CR56" s="42"/>
      <c r="CS56" s="43"/>
      <c r="CT56" s="41"/>
      <c r="CU56" s="41"/>
      <c r="CV56" s="41"/>
      <c r="CW56" s="41"/>
      <c r="CX56" s="41"/>
      <c r="CY56" s="41"/>
      <c r="CZ56" s="41"/>
      <c r="DA56" s="41"/>
      <c r="DB56" s="41"/>
      <c r="DC56" s="41"/>
      <c r="DD56" s="41"/>
      <c r="DE56" s="42"/>
      <c r="DF56" s="31"/>
      <c r="DG56" s="32"/>
      <c r="DH56" s="32"/>
      <c r="DI56" s="32"/>
      <c r="DJ56" s="32"/>
      <c r="DK56" s="32"/>
      <c r="DL56" s="32"/>
      <c r="DM56" s="32"/>
      <c r="DN56" s="32"/>
      <c r="DO56" s="32"/>
      <c r="DP56" s="32"/>
      <c r="DQ56" s="32"/>
      <c r="DR56" s="33"/>
      <c r="DS56" s="31"/>
      <c r="DT56" s="32"/>
      <c r="DU56" s="32"/>
      <c r="DV56" s="32"/>
      <c r="DW56" s="32"/>
      <c r="DX56" s="32"/>
      <c r="DY56" s="32"/>
      <c r="DZ56" s="32"/>
      <c r="EA56" s="32"/>
      <c r="EB56" s="32"/>
      <c r="EC56" s="32"/>
      <c r="ED56" s="32"/>
      <c r="EE56" s="33"/>
      <c r="EF56" s="31"/>
      <c r="EG56" s="32"/>
      <c r="EH56" s="32"/>
      <c r="EI56" s="32"/>
      <c r="EJ56" s="32"/>
      <c r="EK56" s="32"/>
      <c r="EL56" s="32"/>
      <c r="EM56" s="32"/>
      <c r="EN56" s="32"/>
      <c r="EO56" s="32"/>
      <c r="EP56" s="32"/>
      <c r="EQ56" s="32"/>
      <c r="ER56" s="33"/>
      <c r="ES56" s="34"/>
      <c r="ET56" s="35"/>
      <c r="EU56" s="35"/>
      <c r="EV56" s="35"/>
      <c r="EW56" s="35"/>
      <c r="EX56" s="35"/>
      <c r="EY56" s="35"/>
      <c r="EZ56" s="35"/>
      <c r="FA56" s="35"/>
      <c r="FB56" s="35"/>
      <c r="FC56" s="35"/>
      <c r="FD56" s="35"/>
      <c r="FE56" s="36"/>
    </row>
    <row r="57" spans="1:161" ht="12.75" customHeight="1" hidden="1">
      <c r="A57" s="116" t="s">
        <v>279</v>
      </c>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117"/>
      <c r="AZ57" s="117"/>
      <c r="BA57" s="117"/>
      <c r="BB57" s="117"/>
      <c r="BC57" s="117"/>
      <c r="BD57" s="117"/>
      <c r="BE57" s="117"/>
      <c r="BF57" s="117"/>
      <c r="BG57" s="117"/>
      <c r="BH57" s="117"/>
      <c r="BI57" s="117"/>
      <c r="BJ57" s="117"/>
      <c r="BK57" s="117"/>
      <c r="BL57" s="117"/>
      <c r="BM57" s="117"/>
      <c r="BN57" s="117"/>
      <c r="BO57" s="117"/>
      <c r="BP57" s="117"/>
      <c r="BQ57" s="117"/>
      <c r="BR57" s="117"/>
      <c r="BS57" s="117"/>
      <c r="BT57" s="117"/>
      <c r="BU57" s="117"/>
      <c r="BV57" s="117"/>
      <c r="BW57" s="118"/>
      <c r="BX57" s="40" t="s">
        <v>67</v>
      </c>
      <c r="BY57" s="41"/>
      <c r="BZ57" s="41"/>
      <c r="CA57" s="41"/>
      <c r="CB57" s="41"/>
      <c r="CC57" s="41"/>
      <c r="CD57" s="41"/>
      <c r="CE57" s="42"/>
      <c r="CF57" s="43" t="s">
        <v>41</v>
      </c>
      <c r="CG57" s="41"/>
      <c r="CH57" s="41"/>
      <c r="CI57" s="41"/>
      <c r="CJ57" s="41"/>
      <c r="CK57" s="41"/>
      <c r="CL57" s="41"/>
      <c r="CM57" s="41"/>
      <c r="CN57" s="41"/>
      <c r="CO57" s="41"/>
      <c r="CP57" s="41"/>
      <c r="CQ57" s="41"/>
      <c r="CR57" s="42"/>
      <c r="CS57" s="43"/>
      <c r="CT57" s="41"/>
      <c r="CU57" s="41"/>
      <c r="CV57" s="41"/>
      <c r="CW57" s="41"/>
      <c r="CX57" s="41"/>
      <c r="CY57" s="41"/>
      <c r="CZ57" s="41"/>
      <c r="DA57" s="41"/>
      <c r="DB57" s="41"/>
      <c r="DC57" s="41"/>
      <c r="DD57" s="41"/>
      <c r="DE57" s="42"/>
      <c r="DF57" s="31">
        <f>DF58</f>
        <v>0</v>
      </c>
      <c r="DG57" s="32"/>
      <c r="DH57" s="32"/>
      <c r="DI57" s="32"/>
      <c r="DJ57" s="32"/>
      <c r="DK57" s="32"/>
      <c r="DL57" s="32"/>
      <c r="DM57" s="32"/>
      <c r="DN57" s="32"/>
      <c r="DO57" s="32"/>
      <c r="DP57" s="32"/>
      <c r="DQ57" s="32"/>
      <c r="DR57" s="33"/>
      <c r="DS57" s="31">
        <f>DS58</f>
        <v>0</v>
      </c>
      <c r="DT57" s="32"/>
      <c r="DU57" s="32"/>
      <c r="DV57" s="32"/>
      <c r="DW57" s="32"/>
      <c r="DX57" s="32"/>
      <c r="DY57" s="32"/>
      <c r="DZ57" s="32"/>
      <c r="EA57" s="32"/>
      <c r="EB57" s="32"/>
      <c r="EC57" s="32"/>
      <c r="ED57" s="32"/>
      <c r="EE57" s="33"/>
      <c r="EF57" s="31">
        <f>EF58</f>
        <v>0</v>
      </c>
      <c r="EG57" s="32"/>
      <c r="EH57" s="32"/>
      <c r="EI57" s="32"/>
      <c r="EJ57" s="32"/>
      <c r="EK57" s="32"/>
      <c r="EL57" s="32"/>
      <c r="EM57" s="32"/>
      <c r="EN57" s="32"/>
      <c r="EO57" s="32"/>
      <c r="EP57" s="32"/>
      <c r="EQ57" s="32"/>
      <c r="ER57" s="33"/>
      <c r="ES57" s="34"/>
      <c r="ET57" s="35"/>
      <c r="EU57" s="35"/>
      <c r="EV57" s="35"/>
      <c r="EW57" s="35"/>
      <c r="EX57" s="35"/>
      <c r="EY57" s="35"/>
      <c r="EZ57" s="35"/>
      <c r="FA57" s="35"/>
      <c r="FB57" s="35"/>
      <c r="FC57" s="35"/>
      <c r="FD57" s="35"/>
      <c r="FE57" s="36"/>
    </row>
    <row r="58" spans="1:161" ht="33.75" customHeight="1" hidden="1">
      <c r="A58" s="88" t="s">
        <v>68</v>
      </c>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40" t="s">
        <v>69</v>
      </c>
      <c r="BY58" s="41"/>
      <c r="BZ58" s="41"/>
      <c r="CA58" s="41"/>
      <c r="CB58" s="41"/>
      <c r="CC58" s="41"/>
      <c r="CD58" s="41"/>
      <c r="CE58" s="42"/>
      <c r="CF58" s="43" t="s">
        <v>70</v>
      </c>
      <c r="CG58" s="41"/>
      <c r="CH58" s="41"/>
      <c r="CI58" s="41"/>
      <c r="CJ58" s="41"/>
      <c r="CK58" s="41"/>
      <c r="CL58" s="41"/>
      <c r="CM58" s="41"/>
      <c r="CN58" s="41"/>
      <c r="CO58" s="41"/>
      <c r="CP58" s="41"/>
      <c r="CQ58" s="41"/>
      <c r="CR58" s="42"/>
      <c r="CS58" s="43"/>
      <c r="CT58" s="41"/>
      <c r="CU58" s="41"/>
      <c r="CV58" s="41"/>
      <c r="CW58" s="41"/>
      <c r="CX58" s="41"/>
      <c r="CY58" s="41"/>
      <c r="CZ58" s="41"/>
      <c r="DA58" s="41"/>
      <c r="DB58" s="41"/>
      <c r="DC58" s="41"/>
      <c r="DD58" s="41"/>
      <c r="DE58" s="42"/>
      <c r="DF58" s="31">
        <f>'вспом. табл.'!DF58</f>
        <v>0</v>
      </c>
      <c r="DG58" s="32"/>
      <c r="DH58" s="32"/>
      <c r="DI58" s="32"/>
      <c r="DJ58" s="32"/>
      <c r="DK58" s="32"/>
      <c r="DL58" s="32"/>
      <c r="DM58" s="32"/>
      <c r="DN58" s="32"/>
      <c r="DO58" s="32"/>
      <c r="DP58" s="32"/>
      <c r="DQ58" s="32"/>
      <c r="DR58" s="33"/>
      <c r="DS58" s="31">
        <f>'вспом. табл.'!DS58</f>
        <v>0</v>
      </c>
      <c r="DT58" s="32"/>
      <c r="DU58" s="32"/>
      <c r="DV58" s="32"/>
      <c r="DW58" s="32"/>
      <c r="DX58" s="32"/>
      <c r="DY58" s="32"/>
      <c r="DZ58" s="32"/>
      <c r="EA58" s="32"/>
      <c r="EB58" s="32"/>
      <c r="EC58" s="32"/>
      <c r="ED58" s="32"/>
      <c r="EE58" s="33"/>
      <c r="EF58" s="31">
        <f>'вспом. табл.'!EF58:ER58</f>
        <v>0</v>
      </c>
      <c r="EG58" s="32"/>
      <c r="EH58" s="32"/>
      <c r="EI58" s="32"/>
      <c r="EJ58" s="32"/>
      <c r="EK58" s="32"/>
      <c r="EL58" s="32"/>
      <c r="EM58" s="32"/>
      <c r="EN58" s="32"/>
      <c r="EO58" s="32"/>
      <c r="EP58" s="32"/>
      <c r="EQ58" s="32"/>
      <c r="ER58" s="33"/>
      <c r="ES58" s="34" t="s">
        <v>41</v>
      </c>
      <c r="ET58" s="35"/>
      <c r="EU58" s="35"/>
      <c r="EV58" s="35"/>
      <c r="EW58" s="35"/>
      <c r="EX58" s="35"/>
      <c r="EY58" s="35"/>
      <c r="EZ58" s="35"/>
      <c r="FA58" s="35"/>
      <c r="FB58" s="35"/>
      <c r="FC58" s="35"/>
      <c r="FD58" s="35"/>
      <c r="FE58" s="36"/>
    </row>
    <row r="59" spans="1:161" ht="10.5" customHeight="1" hidden="1">
      <c r="A59" s="37"/>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9"/>
      <c r="BX59" s="40"/>
      <c r="BY59" s="41"/>
      <c r="BZ59" s="41"/>
      <c r="CA59" s="41"/>
      <c r="CB59" s="41"/>
      <c r="CC59" s="41"/>
      <c r="CD59" s="41"/>
      <c r="CE59" s="42"/>
      <c r="CF59" s="43"/>
      <c r="CG59" s="41"/>
      <c r="CH59" s="41"/>
      <c r="CI59" s="41"/>
      <c r="CJ59" s="41"/>
      <c r="CK59" s="41"/>
      <c r="CL59" s="41"/>
      <c r="CM59" s="41"/>
      <c r="CN59" s="41"/>
      <c r="CO59" s="41"/>
      <c r="CP59" s="41"/>
      <c r="CQ59" s="41"/>
      <c r="CR59" s="42"/>
      <c r="CS59" s="43"/>
      <c r="CT59" s="41"/>
      <c r="CU59" s="41"/>
      <c r="CV59" s="41"/>
      <c r="CW59" s="41"/>
      <c r="CX59" s="41"/>
      <c r="CY59" s="41"/>
      <c r="CZ59" s="41"/>
      <c r="DA59" s="41"/>
      <c r="DB59" s="41"/>
      <c r="DC59" s="41"/>
      <c r="DD59" s="41"/>
      <c r="DE59" s="42"/>
      <c r="DF59" s="31"/>
      <c r="DG59" s="32"/>
      <c r="DH59" s="32"/>
      <c r="DI59" s="32"/>
      <c r="DJ59" s="32"/>
      <c r="DK59" s="32"/>
      <c r="DL59" s="32"/>
      <c r="DM59" s="32"/>
      <c r="DN59" s="32"/>
      <c r="DO59" s="32"/>
      <c r="DP59" s="32"/>
      <c r="DQ59" s="32"/>
      <c r="DR59" s="33"/>
      <c r="DS59" s="31"/>
      <c r="DT59" s="32"/>
      <c r="DU59" s="32"/>
      <c r="DV59" s="32"/>
      <c r="DW59" s="32"/>
      <c r="DX59" s="32"/>
      <c r="DY59" s="32"/>
      <c r="DZ59" s="32"/>
      <c r="EA59" s="32"/>
      <c r="EB59" s="32"/>
      <c r="EC59" s="32"/>
      <c r="ED59" s="32"/>
      <c r="EE59" s="33"/>
      <c r="EF59" s="31"/>
      <c r="EG59" s="32"/>
      <c r="EH59" s="32"/>
      <c r="EI59" s="32"/>
      <c r="EJ59" s="32"/>
      <c r="EK59" s="32"/>
      <c r="EL59" s="32"/>
      <c r="EM59" s="32"/>
      <c r="EN59" s="32"/>
      <c r="EO59" s="32"/>
      <c r="EP59" s="32"/>
      <c r="EQ59" s="32"/>
      <c r="ER59" s="33"/>
      <c r="ES59" s="34"/>
      <c r="ET59" s="35"/>
      <c r="EU59" s="35"/>
      <c r="EV59" s="35"/>
      <c r="EW59" s="35"/>
      <c r="EX59" s="35"/>
      <c r="EY59" s="35"/>
      <c r="EZ59" s="35"/>
      <c r="FA59" s="35"/>
      <c r="FB59" s="35"/>
      <c r="FC59" s="35"/>
      <c r="FD59" s="35"/>
      <c r="FE59" s="36"/>
    </row>
    <row r="60" spans="1:161" s="7" customFormat="1" ht="11.25" customHeight="1">
      <c r="A60" s="105" t="s">
        <v>71</v>
      </c>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6" t="s">
        <v>72</v>
      </c>
      <c r="BY60" s="107"/>
      <c r="BZ60" s="107"/>
      <c r="CA60" s="107"/>
      <c r="CB60" s="107"/>
      <c r="CC60" s="107"/>
      <c r="CD60" s="107"/>
      <c r="CE60" s="108"/>
      <c r="CF60" s="109" t="s">
        <v>41</v>
      </c>
      <c r="CG60" s="107"/>
      <c r="CH60" s="107"/>
      <c r="CI60" s="107"/>
      <c r="CJ60" s="107"/>
      <c r="CK60" s="107"/>
      <c r="CL60" s="107"/>
      <c r="CM60" s="107"/>
      <c r="CN60" s="107"/>
      <c r="CO60" s="107"/>
      <c r="CP60" s="107"/>
      <c r="CQ60" s="107"/>
      <c r="CR60" s="108"/>
      <c r="CS60" s="109"/>
      <c r="CT60" s="107"/>
      <c r="CU60" s="107"/>
      <c r="CV60" s="107"/>
      <c r="CW60" s="107"/>
      <c r="CX60" s="107"/>
      <c r="CY60" s="107"/>
      <c r="CZ60" s="107"/>
      <c r="DA60" s="107"/>
      <c r="DB60" s="107"/>
      <c r="DC60" s="107"/>
      <c r="DD60" s="107"/>
      <c r="DE60" s="108"/>
      <c r="DF60" s="110">
        <f>DF61+DF67+DF70+DF74+DF76+DF80</f>
        <v>97647259</v>
      </c>
      <c r="DG60" s="111"/>
      <c r="DH60" s="111"/>
      <c r="DI60" s="111"/>
      <c r="DJ60" s="111"/>
      <c r="DK60" s="111"/>
      <c r="DL60" s="111"/>
      <c r="DM60" s="111"/>
      <c r="DN60" s="111"/>
      <c r="DO60" s="111"/>
      <c r="DP60" s="111"/>
      <c r="DQ60" s="111"/>
      <c r="DR60" s="112"/>
      <c r="DS60" s="110">
        <f>DS61+DS67+DS70+DS74+DS76+DS80</f>
        <v>112217826</v>
      </c>
      <c r="DT60" s="111"/>
      <c r="DU60" s="111"/>
      <c r="DV60" s="111"/>
      <c r="DW60" s="111"/>
      <c r="DX60" s="111"/>
      <c r="DY60" s="111"/>
      <c r="DZ60" s="111"/>
      <c r="EA60" s="111"/>
      <c r="EB60" s="111"/>
      <c r="EC60" s="111"/>
      <c r="ED60" s="111"/>
      <c r="EE60" s="112"/>
      <c r="EF60" s="110">
        <f>EF61+EF67+EF70+EF74+EF76+EF80</f>
        <v>114006678</v>
      </c>
      <c r="EG60" s="111"/>
      <c r="EH60" s="111"/>
      <c r="EI60" s="111"/>
      <c r="EJ60" s="111"/>
      <c r="EK60" s="111"/>
      <c r="EL60" s="111"/>
      <c r="EM60" s="111"/>
      <c r="EN60" s="111"/>
      <c r="EO60" s="111"/>
      <c r="EP60" s="111"/>
      <c r="EQ60" s="111"/>
      <c r="ER60" s="112"/>
      <c r="ES60" s="113"/>
      <c r="ET60" s="114"/>
      <c r="EU60" s="114"/>
      <c r="EV60" s="114"/>
      <c r="EW60" s="114"/>
      <c r="EX60" s="114"/>
      <c r="EY60" s="114"/>
      <c r="EZ60" s="114"/>
      <c r="FA60" s="114"/>
      <c r="FB60" s="114"/>
      <c r="FC60" s="114"/>
      <c r="FD60" s="114"/>
      <c r="FE60" s="115"/>
    </row>
    <row r="61" spans="1:161" ht="22.5" customHeight="1">
      <c r="A61" s="103" t="s">
        <v>73</v>
      </c>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c r="BF61" s="104"/>
      <c r="BG61" s="104"/>
      <c r="BH61" s="104"/>
      <c r="BI61" s="104"/>
      <c r="BJ61" s="104"/>
      <c r="BK61" s="104"/>
      <c r="BL61" s="104"/>
      <c r="BM61" s="104"/>
      <c r="BN61" s="104"/>
      <c r="BO61" s="104"/>
      <c r="BP61" s="104"/>
      <c r="BQ61" s="104"/>
      <c r="BR61" s="104"/>
      <c r="BS61" s="104"/>
      <c r="BT61" s="104"/>
      <c r="BU61" s="104"/>
      <c r="BV61" s="104"/>
      <c r="BW61" s="104"/>
      <c r="BX61" s="85" t="s">
        <v>74</v>
      </c>
      <c r="BY61" s="79"/>
      <c r="BZ61" s="79"/>
      <c r="CA61" s="79"/>
      <c r="CB61" s="79"/>
      <c r="CC61" s="79"/>
      <c r="CD61" s="79"/>
      <c r="CE61" s="80"/>
      <c r="CF61" s="78" t="s">
        <v>41</v>
      </c>
      <c r="CG61" s="79"/>
      <c r="CH61" s="79"/>
      <c r="CI61" s="79"/>
      <c r="CJ61" s="79"/>
      <c r="CK61" s="79"/>
      <c r="CL61" s="79"/>
      <c r="CM61" s="79"/>
      <c r="CN61" s="79"/>
      <c r="CO61" s="79"/>
      <c r="CP61" s="79"/>
      <c r="CQ61" s="79"/>
      <c r="CR61" s="80"/>
      <c r="CS61" s="78"/>
      <c r="CT61" s="79"/>
      <c r="CU61" s="79"/>
      <c r="CV61" s="79"/>
      <c r="CW61" s="79"/>
      <c r="CX61" s="79"/>
      <c r="CY61" s="79"/>
      <c r="CZ61" s="79"/>
      <c r="DA61" s="79"/>
      <c r="DB61" s="79"/>
      <c r="DC61" s="79"/>
      <c r="DD61" s="79"/>
      <c r="DE61" s="80"/>
      <c r="DF61" s="64">
        <f>DF62+DF63+DF64</f>
        <v>76757595.85</v>
      </c>
      <c r="DG61" s="65"/>
      <c r="DH61" s="65"/>
      <c r="DI61" s="65"/>
      <c r="DJ61" s="65"/>
      <c r="DK61" s="65"/>
      <c r="DL61" s="65"/>
      <c r="DM61" s="65"/>
      <c r="DN61" s="65"/>
      <c r="DO61" s="65"/>
      <c r="DP61" s="65"/>
      <c r="DQ61" s="65"/>
      <c r="DR61" s="66"/>
      <c r="DS61" s="64">
        <f>DS62+DS63+DS64</f>
        <v>87428615.85000001</v>
      </c>
      <c r="DT61" s="65"/>
      <c r="DU61" s="65"/>
      <c r="DV61" s="65"/>
      <c r="DW61" s="65"/>
      <c r="DX61" s="65"/>
      <c r="DY61" s="65"/>
      <c r="DZ61" s="65"/>
      <c r="EA61" s="65"/>
      <c r="EB61" s="65"/>
      <c r="EC61" s="65"/>
      <c r="ED61" s="65"/>
      <c r="EE61" s="66"/>
      <c r="EF61" s="64">
        <f>EF62+EF63+EF64</f>
        <v>90273808.85000001</v>
      </c>
      <c r="EG61" s="65"/>
      <c r="EH61" s="65"/>
      <c r="EI61" s="65"/>
      <c r="EJ61" s="65"/>
      <c r="EK61" s="65"/>
      <c r="EL61" s="65"/>
      <c r="EM61" s="65"/>
      <c r="EN61" s="65"/>
      <c r="EO61" s="65"/>
      <c r="EP61" s="65"/>
      <c r="EQ61" s="65"/>
      <c r="ER61" s="66"/>
      <c r="ES61" s="67" t="s">
        <v>41</v>
      </c>
      <c r="ET61" s="68"/>
      <c r="EU61" s="68"/>
      <c r="EV61" s="68"/>
      <c r="EW61" s="68"/>
      <c r="EX61" s="68"/>
      <c r="EY61" s="68"/>
      <c r="EZ61" s="68"/>
      <c r="FA61" s="68"/>
      <c r="FB61" s="68"/>
      <c r="FC61" s="68"/>
      <c r="FD61" s="68"/>
      <c r="FE61" s="69"/>
    </row>
    <row r="62" spans="1:161" ht="22.5" customHeight="1">
      <c r="A62" s="88" t="s">
        <v>75</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40" t="s">
        <v>76</v>
      </c>
      <c r="BY62" s="41"/>
      <c r="BZ62" s="41"/>
      <c r="CA62" s="41"/>
      <c r="CB62" s="41"/>
      <c r="CC62" s="41"/>
      <c r="CD62" s="41"/>
      <c r="CE62" s="42"/>
      <c r="CF62" s="43" t="s">
        <v>77</v>
      </c>
      <c r="CG62" s="41"/>
      <c r="CH62" s="41"/>
      <c r="CI62" s="41"/>
      <c r="CJ62" s="41"/>
      <c r="CK62" s="41"/>
      <c r="CL62" s="41"/>
      <c r="CM62" s="41"/>
      <c r="CN62" s="41"/>
      <c r="CO62" s="41"/>
      <c r="CP62" s="41"/>
      <c r="CQ62" s="41"/>
      <c r="CR62" s="42"/>
      <c r="CS62" s="43"/>
      <c r="CT62" s="41"/>
      <c r="CU62" s="41"/>
      <c r="CV62" s="41"/>
      <c r="CW62" s="41"/>
      <c r="CX62" s="41"/>
      <c r="CY62" s="41"/>
      <c r="CZ62" s="41"/>
      <c r="DA62" s="41"/>
      <c r="DB62" s="41"/>
      <c r="DC62" s="41"/>
      <c r="DD62" s="41"/>
      <c r="DE62" s="42"/>
      <c r="DF62" s="31">
        <f>'вспом. табл.'!DF62</f>
        <v>58953605.4</v>
      </c>
      <c r="DG62" s="32"/>
      <c r="DH62" s="32"/>
      <c r="DI62" s="32"/>
      <c r="DJ62" s="32"/>
      <c r="DK62" s="32"/>
      <c r="DL62" s="32"/>
      <c r="DM62" s="32"/>
      <c r="DN62" s="32"/>
      <c r="DO62" s="32"/>
      <c r="DP62" s="32"/>
      <c r="DQ62" s="32"/>
      <c r="DR62" s="33"/>
      <c r="DS62" s="31">
        <f>'вспом. табл.'!DS62</f>
        <v>67149473.4</v>
      </c>
      <c r="DT62" s="32"/>
      <c r="DU62" s="32"/>
      <c r="DV62" s="32"/>
      <c r="DW62" s="32"/>
      <c r="DX62" s="32"/>
      <c r="DY62" s="32"/>
      <c r="DZ62" s="32"/>
      <c r="EA62" s="32"/>
      <c r="EB62" s="32"/>
      <c r="EC62" s="32"/>
      <c r="ED62" s="32"/>
      <c r="EE62" s="33"/>
      <c r="EF62" s="31">
        <f>'вспом. табл.'!EF62</f>
        <v>69334721.4</v>
      </c>
      <c r="EG62" s="32"/>
      <c r="EH62" s="32"/>
      <c r="EI62" s="32"/>
      <c r="EJ62" s="32"/>
      <c r="EK62" s="32"/>
      <c r="EL62" s="32"/>
      <c r="EM62" s="32"/>
      <c r="EN62" s="32"/>
      <c r="EO62" s="32"/>
      <c r="EP62" s="32"/>
      <c r="EQ62" s="32"/>
      <c r="ER62" s="33"/>
      <c r="ES62" s="34" t="s">
        <v>41</v>
      </c>
      <c r="ET62" s="35"/>
      <c r="EU62" s="35"/>
      <c r="EV62" s="35"/>
      <c r="EW62" s="35"/>
      <c r="EX62" s="35"/>
      <c r="EY62" s="35"/>
      <c r="EZ62" s="35"/>
      <c r="FA62" s="35"/>
      <c r="FB62" s="35"/>
      <c r="FC62" s="35"/>
      <c r="FD62" s="35"/>
      <c r="FE62" s="36"/>
    </row>
    <row r="63" spans="1:161" ht="10.5" customHeight="1">
      <c r="A63" s="37" t="s">
        <v>78</v>
      </c>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9"/>
      <c r="BX63" s="40" t="s">
        <v>79</v>
      </c>
      <c r="BY63" s="41"/>
      <c r="BZ63" s="41"/>
      <c r="CA63" s="41"/>
      <c r="CB63" s="41"/>
      <c r="CC63" s="41"/>
      <c r="CD63" s="41"/>
      <c r="CE63" s="42"/>
      <c r="CF63" s="43" t="s">
        <v>80</v>
      </c>
      <c r="CG63" s="41"/>
      <c r="CH63" s="41"/>
      <c r="CI63" s="41"/>
      <c r="CJ63" s="41"/>
      <c r="CK63" s="41"/>
      <c r="CL63" s="41"/>
      <c r="CM63" s="41"/>
      <c r="CN63" s="41"/>
      <c r="CO63" s="41"/>
      <c r="CP63" s="41"/>
      <c r="CQ63" s="41"/>
      <c r="CR63" s="42"/>
      <c r="CS63" s="43"/>
      <c r="CT63" s="41"/>
      <c r="CU63" s="41"/>
      <c r="CV63" s="41"/>
      <c r="CW63" s="41"/>
      <c r="CX63" s="41"/>
      <c r="CY63" s="41"/>
      <c r="CZ63" s="41"/>
      <c r="DA63" s="41"/>
      <c r="DB63" s="41"/>
      <c r="DC63" s="41"/>
      <c r="DD63" s="41"/>
      <c r="DE63" s="42"/>
      <c r="DF63" s="31">
        <f>'вспом. табл.'!DF78</f>
        <v>0</v>
      </c>
      <c r="DG63" s="32"/>
      <c r="DH63" s="32"/>
      <c r="DI63" s="32"/>
      <c r="DJ63" s="32"/>
      <c r="DK63" s="32"/>
      <c r="DL63" s="32"/>
      <c r="DM63" s="32"/>
      <c r="DN63" s="32"/>
      <c r="DO63" s="32"/>
      <c r="DP63" s="32"/>
      <c r="DQ63" s="32"/>
      <c r="DR63" s="33"/>
      <c r="DS63" s="31">
        <f>'вспом. табл.'!DS78</f>
        <v>0</v>
      </c>
      <c r="DT63" s="32"/>
      <c r="DU63" s="32"/>
      <c r="DV63" s="32"/>
      <c r="DW63" s="32"/>
      <c r="DX63" s="32"/>
      <c r="DY63" s="32"/>
      <c r="DZ63" s="32"/>
      <c r="EA63" s="32"/>
      <c r="EB63" s="32"/>
      <c r="EC63" s="32"/>
      <c r="ED63" s="32"/>
      <c r="EE63" s="33"/>
      <c r="EF63" s="31">
        <f>'вспом. табл.'!EF78</f>
        <v>0</v>
      </c>
      <c r="EG63" s="32"/>
      <c r="EH63" s="32"/>
      <c r="EI63" s="32"/>
      <c r="EJ63" s="32"/>
      <c r="EK63" s="32"/>
      <c r="EL63" s="32"/>
      <c r="EM63" s="32"/>
      <c r="EN63" s="32"/>
      <c r="EO63" s="32"/>
      <c r="EP63" s="32"/>
      <c r="EQ63" s="32"/>
      <c r="ER63" s="33"/>
      <c r="ES63" s="34" t="s">
        <v>41</v>
      </c>
      <c r="ET63" s="35"/>
      <c r="EU63" s="35"/>
      <c r="EV63" s="35"/>
      <c r="EW63" s="35"/>
      <c r="EX63" s="35"/>
      <c r="EY63" s="35"/>
      <c r="EZ63" s="35"/>
      <c r="FA63" s="35"/>
      <c r="FB63" s="35"/>
      <c r="FC63" s="35"/>
      <c r="FD63" s="35"/>
      <c r="FE63" s="36"/>
    </row>
    <row r="64" spans="1:161" ht="22.5" customHeight="1">
      <c r="A64" s="88" t="s">
        <v>81</v>
      </c>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40" t="s">
        <v>82</v>
      </c>
      <c r="BY64" s="41"/>
      <c r="BZ64" s="41"/>
      <c r="CA64" s="41"/>
      <c r="CB64" s="41"/>
      <c r="CC64" s="41"/>
      <c r="CD64" s="41"/>
      <c r="CE64" s="42"/>
      <c r="CF64" s="43" t="s">
        <v>83</v>
      </c>
      <c r="CG64" s="41"/>
      <c r="CH64" s="41"/>
      <c r="CI64" s="41"/>
      <c r="CJ64" s="41"/>
      <c r="CK64" s="41"/>
      <c r="CL64" s="41"/>
      <c r="CM64" s="41"/>
      <c r="CN64" s="41"/>
      <c r="CO64" s="41"/>
      <c r="CP64" s="41"/>
      <c r="CQ64" s="41"/>
      <c r="CR64" s="42"/>
      <c r="CS64" s="43"/>
      <c r="CT64" s="41"/>
      <c r="CU64" s="41"/>
      <c r="CV64" s="41"/>
      <c r="CW64" s="41"/>
      <c r="CX64" s="41"/>
      <c r="CY64" s="41"/>
      <c r="CZ64" s="41"/>
      <c r="DA64" s="41"/>
      <c r="DB64" s="41"/>
      <c r="DC64" s="41"/>
      <c r="DD64" s="41"/>
      <c r="DE64" s="42"/>
      <c r="DF64" s="31">
        <f>DF65+DF66</f>
        <v>17803990.45</v>
      </c>
      <c r="DG64" s="32"/>
      <c r="DH64" s="32"/>
      <c r="DI64" s="32"/>
      <c r="DJ64" s="32"/>
      <c r="DK64" s="32"/>
      <c r="DL64" s="32"/>
      <c r="DM64" s="32"/>
      <c r="DN64" s="32"/>
      <c r="DO64" s="32"/>
      <c r="DP64" s="32"/>
      <c r="DQ64" s="32"/>
      <c r="DR64" s="33"/>
      <c r="DS64" s="31">
        <f>DS65+DS66</f>
        <v>20279142.45</v>
      </c>
      <c r="DT64" s="32"/>
      <c r="DU64" s="32"/>
      <c r="DV64" s="32"/>
      <c r="DW64" s="32"/>
      <c r="DX64" s="32"/>
      <c r="DY64" s="32"/>
      <c r="DZ64" s="32"/>
      <c r="EA64" s="32"/>
      <c r="EB64" s="32"/>
      <c r="EC64" s="32"/>
      <c r="ED64" s="32"/>
      <c r="EE64" s="33"/>
      <c r="EF64" s="31">
        <f>EF65+EF66</f>
        <v>20939087.45</v>
      </c>
      <c r="EG64" s="32"/>
      <c r="EH64" s="32"/>
      <c r="EI64" s="32"/>
      <c r="EJ64" s="32"/>
      <c r="EK64" s="32"/>
      <c r="EL64" s="32"/>
      <c r="EM64" s="32"/>
      <c r="EN64" s="32"/>
      <c r="EO64" s="32"/>
      <c r="EP64" s="32"/>
      <c r="EQ64" s="32"/>
      <c r="ER64" s="33"/>
      <c r="ES64" s="34" t="s">
        <v>41</v>
      </c>
      <c r="ET64" s="35"/>
      <c r="EU64" s="35"/>
      <c r="EV64" s="35"/>
      <c r="EW64" s="35"/>
      <c r="EX64" s="35"/>
      <c r="EY64" s="35"/>
      <c r="EZ64" s="35"/>
      <c r="FA64" s="35"/>
      <c r="FB64" s="35"/>
      <c r="FC64" s="35"/>
      <c r="FD64" s="35"/>
      <c r="FE64" s="36"/>
    </row>
    <row r="65" spans="1:161" ht="22.5" customHeight="1">
      <c r="A65" s="81" t="s">
        <v>84</v>
      </c>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40" t="s">
        <v>85</v>
      </c>
      <c r="BY65" s="41"/>
      <c r="BZ65" s="41"/>
      <c r="CA65" s="41"/>
      <c r="CB65" s="41"/>
      <c r="CC65" s="41"/>
      <c r="CD65" s="41"/>
      <c r="CE65" s="42"/>
      <c r="CF65" s="43" t="s">
        <v>83</v>
      </c>
      <c r="CG65" s="41"/>
      <c r="CH65" s="41"/>
      <c r="CI65" s="41"/>
      <c r="CJ65" s="41"/>
      <c r="CK65" s="41"/>
      <c r="CL65" s="41"/>
      <c r="CM65" s="41"/>
      <c r="CN65" s="41"/>
      <c r="CO65" s="41"/>
      <c r="CP65" s="41"/>
      <c r="CQ65" s="41"/>
      <c r="CR65" s="42"/>
      <c r="CS65" s="43"/>
      <c r="CT65" s="41"/>
      <c r="CU65" s="41"/>
      <c r="CV65" s="41"/>
      <c r="CW65" s="41"/>
      <c r="CX65" s="41"/>
      <c r="CY65" s="41"/>
      <c r="CZ65" s="41"/>
      <c r="DA65" s="41"/>
      <c r="DB65" s="41"/>
      <c r="DC65" s="41"/>
      <c r="DD65" s="41"/>
      <c r="DE65" s="42"/>
      <c r="DF65" s="31">
        <f>'вспом. табл.'!DF83</f>
        <v>17803990.45</v>
      </c>
      <c r="DG65" s="32"/>
      <c r="DH65" s="32"/>
      <c r="DI65" s="32"/>
      <c r="DJ65" s="32"/>
      <c r="DK65" s="32"/>
      <c r="DL65" s="32"/>
      <c r="DM65" s="32"/>
      <c r="DN65" s="32"/>
      <c r="DO65" s="32"/>
      <c r="DP65" s="32"/>
      <c r="DQ65" s="32"/>
      <c r="DR65" s="33"/>
      <c r="DS65" s="31">
        <f>'вспом. табл.'!DS83</f>
        <v>20279142.45</v>
      </c>
      <c r="DT65" s="32"/>
      <c r="DU65" s="32"/>
      <c r="DV65" s="32"/>
      <c r="DW65" s="32"/>
      <c r="DX65" s="32"/>
      <c r="DY65" s="32"/>
      <c r="DZ65" s="32"/>
      <c r="EA65" s="32"/>
      <c r="EB65" s="32"/>
      <c r="EC65" s="32"/>
      <c r="ED65" s="32"/>
      <c r="EE65" s="33"/>
      <c r="EF65" s="31">
        <f>'вспом. табл.'!EF83</f>
        <v>20939087.45</v>
      </c>
      <c r="EG65" s="32"/>
      <c r="EH65" s="32"/>
      <c r="EI65" s="32"/>
      <c r="EJ65" s="32"/>
      <c r="EK65" s="32"/>
      <c r="EL65" s="32"/>
      <c r="EM65" s="32"/>
      <c r="EN65" s="32"/>
      <c r="EO65" s="32"/>
      <c r="EP65" s="32"/>
      <c r="EQ65" s="32"/>
      <c r="ER65" s="33"/>
      <c r="ES65" s="34" t="s">
        <v>41</v>
      </c>
      <c r="ET65" s="35"/>
      <c r="EU65" s="35"/>
      <c r="EV65" s="35"/>
      <c r="EW65" s="35"/>
      <c r="EX65" s="35"/>
      <c r="EY65" s="35"/>
      <c r="EZ65" s="35"/>
      <c r="FA65" s="35"/>
      <c r="FB65" s="35"/>
      <c r="FC65" s="35"/>
      <c r="FD65" s="35"/>
      <c r="FE65" s="36"/>
    </row>
    <row r="66" spans="1:161" s="8" customFormat="1" ht="11.25" customHeight="1" hidden="1">
      <c r="A66" s="90" t="s">
        <v>86</v>
      </c>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2"/>
      <c r="BX66" s="93" t="s">
        <v>87</v>
      </c>
      <c r="BY66" s="94"/>
      <c r="BZ66" s="94"/>
      <c r="CA66" s="94"/>
      <c r="CB66" s="94"/>
      <c r="CC66" s="94"/>
      <c r="CD66" s="94"/>
      <c r="CE66" s="95"/>
      <c r="CF66" s="96" t="s">
        <v>83</v>
      </c>
      <c r="CG66" s="94"/>
      <c r="CH66" s="94"/>
      <c r="CI66" s="94"/>
      <c r="CJ66" s="94"/>
      <c r="CK66" s="94"/>
      <c r="CL66" s="94"/>
      <c r="CM66" s="94"/>
      <c r="CN66" s="94"/>
      <c r="CO66" s="94"/>
      <c r="CP66" s="94"/>
      <c r="CQ66" s="94"/>
      <c r="CR66" s="95"/>
      <c r="CS66" s="96"/>
      <c r="CT66" s="94"/>
      <c r="CU66" s="94"/>
      <c r="CV66" s="94"/>
      <c r="CW66" s="94"/>
      <c r="CX66" s="94"/>
      <c r="CY66" s="94"/>
      <c r="CZ66" s="94"/>
      <c r="DA66" s="94"/>
      <c r="DB66" s="94"/>
      <c r="DC66" s="94"/>
      <c r="DD66" s="94"/>
      <c r="DE66" s="95"/>
      <c r="DF66" s="97">
        <f>'вспом. табл.'!DF94:DR94</f>
        <v>0</v>
      </c>
      <c r="DG66" s="98"/>
      <c r="DH66" s="98"/>
      <c r="DI66" s="98"/>
      <c r="DJ66" s="98"/>
      <c r="DK66" s="98"/>
      <c r="DL66" s="98"/>
      <c r="DM66" s="98"/>
      <c r="DN66" s="98"/>
      <c r="DO66" s="98"/>
      <c r="DP66" s="98"/>
      <c r="DQ66" s="98"/>
      <c r="DR66" s="99"/>
      <c r="DS66" s="97">
        <f>'вспом. табл.'!DS94:EE94</f>
        <v>0</v>
      </c>
      <c r="DT66" s="98"/>
      <c r="DU66" s="98"/>
      <c r="DV66" s="98"/>
      <c r="DW66" s="98"/>
      <c r="DX66" s="98"/>
      <c r="DY66" s="98"/>
      <c r="DZ66" s="98"/>
      <c r="EA66" s="98"/>
      <c r="EB66" s="98"/>
      <c r="EC66" s="98"/>
      <c r="ED66" s="98"/>
      <c r="EE66" s="99"/>
      <c r="EF66" s="97">
        <f>'вспом. табл.'!EF94:ER94</f>
        <v>0</v>
      </c>
      <c r="EG66" s="98"/>
      <c r="EH66" s="98"/>
      <c r="EI66" s="98"/>
      <c r="EJ66" s="98"/>
      <c r="EK66" s="98"/>
      <c r="EL66" s="98"/>
      <c r="EM66" s="98"/>
      <c r="EN66" s="98"/>
      <c r="EO66" s="98"/>
      <c r="EP66" s="98"/>
      <c r="EQ66" s="98"/>
      <c r="ER66" s="99"/>
      <c r="ES66" s="100" t="s">
        <v>41</v>
      </c>
      <c r="ET66" s="101"/>
      <c r="EU66" s="101"/>
      <c r="EV66" s="101"/>
      <c r="EW66" s="101"/>
      <c r="EX66" s="101"/>
      <c r="EY66" s="101"/>
      <c r="EZ66" s="101"/>
      <c r="FA66" s="101"/>
      <c r="FB66" s="101"/>
      <c r="FC66" s="101"/>
      <c r="FD66" s="101"/>
      <c r="FE66" s="102"/>
    </row>
    <row r="67" spans="1:161" ht="10.5" customHeight="1" hidden="1">
      <c r="A67" s="86" t="s">
        <v>88</v>
      </c>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5" t="s">
        <v>89</v>
      </c>
      <c r="BY67" s="79"/>
      <c r="BZ67" s="79"/>
      <c r="CA67" s="79"/>
      <c r="CB67" s="79"/>
      <c r="CC67" s="79"/>
      <c r="CD67" s="79"/>
      <c r="CE67" s="80"/>
      <c r="CF67" s="78" t="s">
        <v>90</v>
      </c>
      <c r="CG67" s="79"/>
      <c r="CH67" s="79"/>
      <c r="CI67" s="79"/>
      <c r="CJ67" s="79"/>
      <c r="CK67" s="79"/>
      <c r="CL67" s="79"/>
      <c r="CM67" s="79"/>
      <c r="CN67" s="79"/>
      <c r="CO67" s="79"/>
      <c r="CP67" s="79"/>
      <c r="CQ67" s="79"/>
      <c r="CR67" s="80"/>
      <c r="CS67" s="78"/>
      <c r="CT67" s="79"/>
      <c r="CU67" s="79"/>
      <c r="CV67" s="79"/>
      <c r="CW67" s="79"/>
      <c r="CX67" s="79"/>
      <c r="CY67" s="79"/>
      <c r="CZ67" s="79"/>
      <c r="DA67" s="79"/>
      <c r="DB67" s="79"/>
      <c r="DC67" s="79"/>
      <c r="DD67" s="79"/>
      <c r="DE67" s="80"/>
      <c r="DF67" s="64">
        <f>DF68</f>
        <v>0</v>
      </c>
      <c r="DG67" s="65"/>
      <c r="DH67" s="65"/>
      <c r="DI67" s="65"/>
      <c r="DJ67" s="65"/>
      <c r="DK67" s="65"/>
      <c r="DL67" s="65"/>
      <c r="DM67" s="65"/>
      <c r="DN67" s="65"/>
      <c r="DO67" s="65"/>
      <c r="DP67" s="65"/>
      <c r="DQ67" s="65"/>
      <c r="DR67" s="66"/>
      <c r="DS67" s="64">
        <f>DS68</f>
        <v>0</v>
      </c>
      <c r="DT67" s="65"/>
      <c r="DU67" s="65"/>
      <c r="DV67" s="65"/>
      <c r="DW67" s="65"/>
      <c r="DX67" s="65"/>
      <c r="DY67" s="65"/>
      <c r="DZ67" s="65"/>
      <c r="EA67" s="65"/>
      <c r="EB67" s="65"/>
      <c r="EC67" s="65"/>
      <c r="ED67" s="65"/>
      <c r="EE67" s="66"/>
      <c r="EF67" s="64">
        <f>EF68</f>
        <v>0</v>
      </c>
      <c r="EG67" s="65"/>
      <c r="EH67" s="65"/>
      <c r="EI67" s="65"/>
      <c r="EJ67" s="65"/>
      <c r="EK67" s="65"/>
      <c r="EL67" s="65"/>
      <c r="EM67" s="65"/>
      <c r="EN67" s="65"/>
      <c r="EO67" s="65"/>
      <c r="EP67" s="65"/>
      <c r="EQ67" s="65"/>
      <c r="ER67" s="66"/>
      <c r="ES67" s="67" t="s">
        <v>41</v>
      </c>
      <c r="ET67" s="68"/>
      <c r="EU67" s="68"/>
      <c r="EV67" s="68"/>
      <c r="EW67" s="68"/>
      <c r="EX67" s="68"/>
      <c r="EY67" s="68"/>
      <c r="EZ67" s="68"/>
      <c r="FA67" s="68"/>
      <c r="FB67" s="68"/>
      <c r="FC67" s="68"/>
      <c r="FD67" s="68"/>
      <c r="FE67" s="69"/>
    </row>
    <row r="68" spans="1:161" ht="21.75" customHeight="1" hidden="1">
      <c r="A68" s="88" t="s">
        <v>91</v>
      </c>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40" t="s">
        <v>92</v>
      </c>
      <c r="BY68" s="41"/>
      <c r="BZ68" s="41"/>
      <c r="CA68" s="41"/>
      <c r="CB68" s="41"/>
      <c r="CC68" s="41"/>
      <c r="CD68" s="41"/>
      <c r="CE68" s="42"/>
      <c r="CF68" s="43" t="s">
        <v>93</v>
      </c>
      <c r="CG68" s="41"/>
      <c r="CH68" s="41"/>
      <c r="CI68" s="41"/>
      <c r="CJ68" s="41"/>
      <c r="CK68" s="41"/>
      <c r="CL68" s="41"/>
      <c r="CM68" s="41"/>
      <c r="CN68" s="41"/>
      <c r="CO68" s="41"/>
      <c r="CP68" s="41"/>
      <c r="CQ68" s="41"/>
      <c r="CR68" s="42"/>
      <c r="CS68" s="43"/>
      <c r="CT68" s="41"/>
      <c r="CU68" s="41"/>
      <c r="CV68" s="41"/>
      <c r="CW68" s="41"/>
      <c r="CX68" s="41"/>
      <c r="CY68" s="41"/>
      <c r="CZ68" s="41"/>
      <c r="DA68" s="41"/>
      <c r="DB68" s="41"/>
      <c r="DC68" s="41"/>
      <c r="DD68" s="41"/>
      <c r="DE68" s="42"/>
      <c r="DF68" s="31">
        <f>DF69</f>
        <v>0</v>
      </c>
      <c r="DG68" s="32"/>
      <c r="DH68" s="32"/>
      <c r="DI68" s="32"/>
      <c r="DJ68" s="32"/>
      <c r="DK68" s="32"/>
      <c r="DL68" s="32"/>
      <c r="DM68" s="32"/>
      <c r="DN68" s="32"/>
      <c r="DO68" s="32"/>
      <c r="DP68" s="32"/>
      <c r="DQ68" s="32"/>
      <c r="DR68" s="33"/>
      <c r="DS68" s="31">
        <f>DS69</f>
        <v>0</v>
      </c>
      <c r="DT68" s="32"/>
      <c r="DU68" s="32"/>
      <c r="DV68" s="32"/>
      <c r="DW68" s="32"/>
      <c r="DX68" s="32"/>
      <c r="DY68" s="32"/>
      <c r="DZ68" s="32"/>
      <c r="EA68" s="32"/>
      <c r="EB68" s="32"/>
      <c r="EC68" s="32"/>
      <c r="ED68" s="32"/>
      <c r="EE68" s="33"/>
      <c r="EF68" s="31">
        <f>EF69</f>
        <v>0</v>
      </c>
      <c r="EG68" s="32"/>
      <c r="EH68" s="32"/>
      <c r="EI68" s="32"/>
      <c r="EJ68" s="32"/>
      <c r="EK68" s="32"/>
      <c r="EL68" s="32"/>
      <c r="EM68" s="32"/>
      <c r="EN68" s="32"/>
      <c r="EO68" s="32"/>
      <c r="EP68" s="32"/>
      <c r="EQ68" s="32"/>
      <c r="ER68" s="33"/>
      <c r="ES68" s="34" t="s">
        <v>41</v>
      </c>
      <c r="ET68" s="35"/>
      <c r="EU68" s="35"/>
      <c r="EV68" s="35"/>
      <c r="EW68" s="35"/>
      <c r="EX68" s="35"/>
      <c r="EY68" s="35"/>
      <c r="EZ68" s="35"/>
      <c r="FA68" s="35"/>
      <c r="FB68" s="35"/>
      <c r="FC68" s="35"/>
      <c r="FD68" s="35"/>
      <c r="FE68" s="36"/>
    </row>
    <row r="69" spans="1:161" ht="28.5" customHeight="1" hidden="1">
      <c r="A69" s="81" t="s">
        <v>94</v>
      </c>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40" t="s">
        <v>95</v>
      </c>
      <c r="BY69" s="41"/>
      <c r="BZ69" s="41"/>
      <c r="CA69" s="41"/>
      <c r="CB69" s="41"/>
      <c r="CC69" s="41"/>
      <c r="CD69" s="41"/>
      <c r="CE69" s="42"/>
      <c r="CF69" s="43" t="s">
        <v>96</v>
      </c>
      <c r="CG69" s="41"/>
      <c r="CH69" s="41"/>
      <c r="CI69" s="41"/>
      <c r="CJ69" s="41"/>
      <c r="CK69" s="41"/>
      <c r="CL69" s="41"/>
      <c r="CM69" s="41"/>
      <c r="CN69" s="41"/>
      <c r="CO69" s="41"/>
      <c r="CP69" s="41"/>
      <c r="CQ69" s="41"/>
      <c r="CR69" s="42"/>
      <c r="CS69" s="43"/>
      <c r="CT69" s="41"/>
      <c r="CU69" s="41"/>
      <c r="CV69" s="41"/>
      <c r="CW69" s="41"/>
      <c r="CX69" s="41"/>
      <c r="CY69" s="41"/>
      <c r="CZ69" s="41"/>
      <c r="DA69" s="41"/>
      <c r="DB69" s="41"/>
      <c r="DC69" s="41"/>
      <c r="DD69" s="41"/>
      <c r="DE69" s="42"/>
      <c r="DF69" s="31">
        <f>'вспом. табл.'!DF99:DR99</f>
        <v>0</v>
      </c>
      <c r="DG69" s="32"/>
      <c r="DH69" s="32"/>
      <c r="DI69" s="32"/>
      <c r="DJ69" s="32"/>
      <c r="DK69" s="32"/>
      <c r="DL69" s="32"/>
      <c r="DM69" s="32"/>
      <c r="DN69" s="32"/>
      <c r="DO69" s="32"/>
      <c r="DP69" s="32"/>
      <c r="DQ69" s="32"/>
      <c r="DR69" s="33"/>
      <c r="DS69" s="31">
        <f>'вспом. табл.'!DS99:EE99</f>
        <v>0</v>
      </c>
      <c r="DT69" s="32"/>
      <c r="DU69" s="32"/>
      <c r="DV69" s="32"/>
      <c r="DW69" s="32"/>
      <c r="DX69" s="32"/>
      <c r="DY69" s="32"/>
      <c r="DZ69" s="32"/>
      <c r="EA69" s="32"/>
      <c r="EB69" s="32"/>
      <c r="EC69" s="32"/>
      <c r="ED69" s="32"/>
      <c r="EE69" s="33"/>
      <c r="EF69" s="31">
        <f>'вспом. табл.'!EF99:ER99</f>
        <v>0</v>
      </c>
      <c r="EG69" s="32"/>
      <c r="EH69" s="32"/>
      <c r="EI69" s="32"/>
      <c r="EJ69" s="32"/>
      <c r="EK69" s="32"/>
      <c r="EL69" s="32"/>
      <c r="EM69" s="32"/>
      <c r="EN69" s="32"/>
      <c r="EO69" s="32"/>
      <c r="EP69" s="32"/>
      <c r="EQ69" s="32"/>
      <c r="ER69" s="33"/>
      <c r="ES69" s="34" t="s">
        <v>41</v>
      </c>
      <c r="ET69" s="35"/>
      <c r="EU69" s="35"/>
      <c r="EV69" s="35"/>
      <c r="EW69" s="35"/>
      <c r="EX69" s="35"/>
      <c r="EY69" s="35"/>
      <c r="EZ69" s="35"/>
      <c r="FA69" s="35"/>
      <c r="FB69" s="35"/>
      <c r="FC69" s="35"/>
      <c r="FD69" s="35"/>
      <c r="FE69" s="36"/>
    </row>
    <row r="70" spans="1:161" ht="10.5" customHeight="1">
      <c r="A70" s="86" t="s">
        <v>97</v>
      </c>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5" t="s">
        <v>98</v>
      </c>
      <c r="BY70" s="79"/>
      <c r="BZ70" s="79"/>
      <c r="CA70" s="79"/>
      <c r="CB70" s="79"/>
      <c r="CC70" s="79"/>
      <c r="CD70" s="79"/>
      <c r="CE70" s="80"/>
      <c r="CF70" s="78" t="s">
        <v>99</v>
      </c>
      <c r="CG70" s="79"/>
      <c r="CH70" s="79"/>
      <c r="CI70" s="79"/>
      <c r="CJ70" s="79"/>
      <c r="CK70" s="79"/>
      <c r="CL70" s="79"/>
      <c r="CM70" s="79"/>
      <c r="CN70" s="79"/>
      <c r="CO70" s="79"/>
      <c r="CP70" s="79"/>
      <c r="CQ70" s="79"/>
      <c r="CR70" s="80"/>
      <c r="CS70" s="78"/>
      <c r="CT70" s="79"/>
      <c r="CU70" s="79"/>
      <c r="CV70" s="79"/>
      <c r="CW70" s="79"/>
      <c r="CX70" s="79"/>
      <c r="CY70" s="79"/>
      <c r="CZ70" s="79"/>
      <c r="DA70" s="79"/>
      <c r="DB70" s="79"/>
      <c r="DC70" s="79"/>
      <c r="DD70" s="79"/>
      <c r="DE70" s="80"/>
      <c r="DF70" s="64">
        <f>DF71+DF72+DF73</f>
        <v>507511</v>
      </c>
      <c r="DG70" s="65"/>
      <c r="DH70" s="65"/>
      <c r="DI70" s="65"/>
      <c r="DJ70" s="65"/>
      <c r="DK70" s="65"/>
      <c r="DL70" s="65"/>
      <c r="DM70" s="65"/>
      <c r="DN70" s="65"/>
      <c r="DO70" s="65"/>
      <c r="DP70" s="65"/>
      <c r="DQ70" s="65"/>
      <c r="DR70" s="66"/>
      <c r="DS70" s="64">
        <f>DS71+DS72+DS73</f>
        <v>657334</v>
      </c>
      <c r="DT70" s="65"/>
      <c r="DU70" s="65"/>
      <c r="DV70" s="65"/>
      <c r="DW70" s="65"/>
      <c r="DX70" s="65"/>
      <c r="DY70" s="65"/>
      <c r="DZ70" s="65"/>
      <c r="EA70" s="65"/>
      <c r="EB70" s="65"/>
      <c r="EC70" s="65"/>
      <c r="ED70" s="65"/>
      <c r="EE70" s="66"/>
      <c r="EF70" s="64">
        <f>EF71+EF72+EF73</f>
        <v>647319</v>
      </c>
      <c r="EG70" s="65"/>
      <c r="EH70" s="65"/>
      <c r="EI70" s="65"/>
      <c r="EJ70" s="65"/>
      <c r="EK70" s="65"/>
      <c r="EL70" s="65"/>
      <c r="EM70" s="65"/>
      <c r="EN70" s="65"/>
      <c r="EO70" s="65"/>
      <c r="EP70" s="65"/>
      <c r="EQ70" s="65"/>
      <c r="ER70" s="66"/>
      <c r="ES70" s="67" t="s">
        <v>41</v>
      </c>
      <c r="ET70" s="68"/>
      <c r="EU70" s="68"/>
      <c r="EV70" s="68"/>
      <c r="EW70" s="68"/>
      <c r="EX70" s="68"/>
      <c r="EY70" s="68"/>
      <c r="EZ70" s="68"/>
      <c r="FA70" s="68"/>
      <c r="FB70" s="68"/>
      <c r="FC70" s="68"/>
      <c r="FD70" s="68"/>
      <c r="FE70" s="69"/>
    </row>
    <row r="71" spans="1:161" ht="21.75" customHeight="1">
      <c r="A71" s="88" t="s">
        <v>100</v>
      </c>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40" t="s">
        <v>101</v>
      </c>
      <c r="BY71" s="41"/>
      <c r="BZ71" s="41"/>
      <c r="CA71" s="41"/>
      <c r="CB71" s="41"/>
      <c r="CC71" s="41"/>
      <c r="CD71" s="41"/>
      <c r="CE71" s="42"/>
      <c r="CF71" s="43" t="s">
        <v>102</v>
      </c>
      <c r="CG71" s="41"/>
      <c r="CH71" s="41"/>
      <c r="CI71" s="41"/>
      <c r="CJ71" s="41"/>
      <c r="CK71" s="41"/>
      <c r="CL71" s="41"/>
      <c r="CM71" s="41"/>
      <c r="CN71" s="41"/>
      <c r="CO71" s="41"/>
      <c r="CP71" s="41"/>
      <c r="CQ71" s="41"/>
      <c r="CR71" s="42"/>
      <c r="CS71" s="43"/>
      <c r="CT71" s="41"/>
      <c r="CU71" s="41"/>
      <c r="CV71" s="41"/>
      <c r="CW71" s="41"/>
      <c r="CX71" s="41"/>
      <c r="CY71" s="41"/>
      <c r="CZ71" s="41"/>
      <c r="DA71" s="41"/>
      <c r="DB71" s="41"/>
      <c r="DC71" s="41"/>
      <c r="DD71" s="41"/>
      <c r="DE71" s="42"/>
      <c r="DF71" s="31">
        <f>'вспом. табл.'!DF103</f>
        <v>507511</v>
      </c>
      <c r="DG71" s="32"/>
      <c r="DH71" s="32"/>
      <c r="DI71" s="32"/>
      <c r="DJ71" s="32"/>
      <c r="DK71" s="32"/>
      <c r="DL71" s="32"/>
      <c r="DM71" s="32"/>
      <c r="DN71" s="32"/>
      <c r="DO71" s="32"/>
      <c r="DP71" s="32"/>
      <c r="DQ71" s="32"/>
      <c r="DR71" s="33"/>
      <c r="DS71" s="31">
        <f>'вспом. табл.'!DS103</f>
        <v>657334</v>
      </c>
      <c r="DT71" s="32"/>
      <c r="DU71" s="32"/>
      <c r="DV71" s="32"/>
      <c r="DW71" s="32"/>
      <c r="DX71" s="32"/>
      <c r="DY71" s="32"/>
      <c r="DZ71" s="32"/>
      <c r="EA71" s="32"/>
      <c r="EB71" s="32"/>
      <c r="EC71" s="32"/>
      <c r="ED71" s="32"/>
      <c r="EE71" s="33"/>
      <c r="EF71" s="31">
        <f>'вспом. табл.'!EF103</f>
        <v>647319</v>
      </c>
      <c r="EG71" s="32"/>
      <c r="EH71" s="32"/>
      <c r="EI71" s="32"/>
      <c r="EJ71" s="32"/>
      <c r="EK71" s="32"/>
      <c r="EL71" s="32"/>
      <c r="EM71" s="32"/>
      <c r="EN71" s="32"/>
      <c r="EO71" s="32"/>
      <c r="EP71" s="32"/>
      <c r="EQ71" s="32"/>
      <c r="ER71" s="33"/>
      <c r="ES71" s="34" t="s">
        <v>41</v>
      </c>
      <c r="ET71" s="35"/>
      <c r="EU71" s="35"/>
      <c r="EV71" s="35"/>
      <c r="EW71" s="35"/>
      <c r="EX71" s="35"/>
      <c r="EY71" s="35"/>
      <c r="EZ71" s="35"/>
      <c r="FA71" s="35"/>
      <c r="FB71" s="35"/>
      <c r="FC71" s="35"/>
      <c r="FD71" s="35"/>
      <c r="FE71" s="36"/>
    </row>
    <row r="72" spans="1:161" ht="21.75" customHeight="1" hidden="1">
      <c r="A72" s="88" t="s">
        <v>103</v>
      </c>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40" t="s">
        <v>104</v>
      </c>
      <c r="BY72" s="41"/>
      <c r="BZ72" s="41"/>
      <c r="CA72" s="41"/>
      <c r="CB72" s="41"/>
      <c r="CC72" s="41"/>
      <c r="CD72" s="41"/>
      <c r="CE72" s="42"/>
      <c r="CF72" s="43" t="s">
        <v>105</v>
      </c>
      <c r="CG72" s="41"/>
      <c r="CH72" s="41"/>
      <c r="CI72" s="41"/>
      <c r="CJ72" s="41"/>
      <c r="CK72" s="41"/>
      <c r="CL72" s="41"/>
      <c r="CM72" s="41"/>
      <c r="CN72" s="41"/>
      <c r="CO72" s="41"/>
      <c r="CP72" s="41"/>
      <c r="CQ72" s="41"/>
      <c r="CR72" s="42"/>
      <c r="CS72" s="43"/>
      <c r="CT72" s="41"/>
      <c r="CU72" s="41"/>
      <c r="CV72" s="41"/>
      <c r="CW72" s="41"/>
      <c r="CX72" s="41"/>
      <c r="CY72" s="41"/>
      <c r="CZ72" s="41"/>
      <c r="DA72" s="41"/>
      <c r="DB72" s="41"/>
      <c r="DC72" s="41"/>
      <c r="DD72" s="41"/>
      <c r="DE72" s="42"/>
      <c r="DF72" s="31">
        <f>'вспом. табл.'!DF107</f>
        <v>0</v>
      </c>
      <c r="DG72" s="32"/>
      <c r="DH72" s="32"/>
      <c r="DI72" s="32"/>
      <c r="DJ72" s="32"/>
      <c r="DK72" s="32"/>
      <c r="DL72" s="32"/>
      <c r="DM72" s="32"/>
      <c r="DN72" s="32"/>
      <c r="DO72" s="32"/>
      <c r="DP72" s="32"/>
      <c r="DQ72" s="32"/>
      <c r="DR72" s="33"/>
      <c r="DS72" s="31">
        <f>'вспом. табл.'!DS107</f>
        <v>0</v>
      </c>
      <c r="DT72" s="32"/>
      <c r="DU72" s="32"/>
      <c r="DV72" s="32"/>
      <c r="DW72" s="32"/>
      <c r="DX72" s="32"/>
      <c r="DY72" s="32"/>
      <c r="DZ72" s="32"/>
      <c r="EA72" s="32"/>
      <c r="EB72" s="32"/>
      <c r="EC72" s="32"/>
      <c r="ED72" s="32"/>
      <c r="EE72" s="33"/>
      <c r="EF72" s="31">
        <f>'вспом. табл.'!EF107</f>
        <v>0</v>
      </c>
      <c r="EG72" s="32"/>
      <c r="EH72" s="32"/>
      <c r="EI72" s="32"/>
      <c r="EJ72" s="32"/>
      <c r="EK72" s="32"/>
      <c r="EL72" s="32"/>
      <c r="EM72" s="32"/>
      <c r="EN72" s="32"/>
      <c r="EO72" s="32"/>
      <c r="EP72" s="32"/>
      <c r="EQ72" s="32"/>
      <c r="ER72" s="33"/>
      <c r="ES72" s="34" t="s">
        <v>41</v>
      </c>
      <c r="ET72" s="35"/>
      <c r="EU72" s="35"/>
      <c r="EV72" s="35"/>
      <c r="EW72" s="35"/>
      <c r="EX72" s="35"/>
      <c r="EY72" s="35"/>
      <c r="EZ72" s="35"/>
      <c r="FA72" s="35"/>
      <c r="FB72" s="35"/>
      <c r="FC72" s="35"/>
      <c r="FD72" s="35"/>
      <c r="FE72" s="36"/>
    </row>
    <row r="73" spans="1:161" ht="11.25" hidden="1">
      <c r="A73" s="88" t="s">
        <v>106</v>
      </c>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40" t="s">
        <v>107</v>
      </c>
      <c r="BY73" s="41"/>
      <c r="BZ73" s="41"/>
      <c r="CA73" s="41"/>
      <c r="CB73" s="41"/>
      <c r="CC73" s="41"/>
      <c r="CD73" s="41"/>
      <c r="CE73" s="42"/>
      <c r="CF73" s="43" t="s">
        <v>108</v>
      </c>
      <c r="CG73" s="41"/>
      <c r="CH73" s="41"/>
      <c r="CI73" s="41"/>
      <c r="CJ73" s="41"/>
      <c r="CK73" s="41"/>
      <c r="CL73" s="41"/>
      <c r="CM73" s="41"/>
      <c r="CN73" s="41"/>
      <c r="CO73" s="41"/>
      <c r="CP73" s="41"/>
      <c r="CQ73" s="41"/>
      <c r="CR73" s="42"/>
      <c r="CS73" s="43"/>
      <c r="CT73" s="41"/>
      <c r="CU73" s="41"/>
      <c r="CV73" s="41"/>
      <c r="CW73" s="41"/>
      <c r="CX73" s="41"/>
      <c r="CY73" s="41"/>
      <c r="CZ73" s="41"/>
      <c r="DA73" s="41"/>
      <c r="DB73" s="41"/>
      <c r="DC73" s="41"/>
      <c r="DD73" s="41"/>
      <c r="DE73" s="42"/>
      <c r="DF73" s="31">
        <f>'вспом. табл.'!DF111:DR111</f>
        <v>0</v>
      </c>
      <c r="DG73" s="32"/>
      <c r="DH73" s="32"/>
      <c r="DI73" s="32"/>
      <c r="DJ73" s="32"/>
      <c r="DK73" s="32"/>
      <c r="DL73" s="32"/>
      <c r="DM73" s="32"/>
      <c r="DN73" s="32"/>
      <c r="DO73" s="32"/>
      <c r="DP73" s="32"/>
      <c r="DQ73" s="32"/>
      <c r="DR73" s="33"/>
      <c r="DS73" s="31">
        <f>'вспом. табл.'!DS111:EE111</f>
        <v>0</v>
      </c>
      <c r="DT73" s="32"/>
      <c r="DU73" s="32"/>
      <c r="DV73" s="32"/>
      <c r="DW73" s="32"/>
      <c r="DX73" s="32"/>
      <c r="DY73" s="32"/>
      <c r="DZ73" s="32"/>
      <c r="EA73" s="32"/>
      <c r="EB73" s="32"/>
      <c r="EC73" s="32"/>
      <c r="ED73" s="32"/>
      <c r="EE73" s="33"/>
      <c r="EF73" s="31">
        <f>'вспом. табл.'!EF111:ER111</f>
        <v>0</v>
      </c>
      <c r="EG73" s="32"/>
      <c r="EH73" s="32"/>
      <c r="EI73" s="32"/>
      <c r="EJ73" s="32"/>
      <c r="EK73" s="32"/>
      <c r="EL73" s="32"/>
      <c r="EM73" s="32"/>
      <c r="EN73" s="32"/>
      <c r="EO73" s="32"/>
      <c r="EP73" s="32"/>
      <c r="EQ73" s="32"/>
      <c r="ER73" s="33"/>
      <c r="ES73" s="34" t="s">
        <v>41</v>
      </c>
      <c r="ET73" s="35"/>
      <c r="EU73" s="35"/>
      <c r="EV73" s="35"/>
      <c r="EW73" s="35"/>
      <c r="EX73" s="35"/>
      <c r="EY73" s="35"/>
      <c r="EZ73" s="35"/>
      <c r="FA73" s="35"/>
      <c r="FB73" s="35"/>
      <c r="FC73" s="35"/>
      <c r="FD73" s="35"/>
      <c r="FE73" s="36"/>
    </row>
    <row r="74" spans="1:161" ht="10.5" customHeight="1">
      <c r="A74" s="86" t="s">
        <v>109</v>
      </c>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5" t="s">
        <v>110</v>
      </c>
      <c r="BY74" s="79"/>
      <c r="BZ74" s="79"/>
      <c r="CA74" s="79"/>
      <c r="CB74" s="79"/>
      <c r="CC74" s="79"/>
      <c r="CD74" s="79"/>
      <c r="CE74" s="80"/>
      <c r="CF74" s="78" t="s">
        <v>41</v>
      </c>
      <c r="CG74" s="79"/>
      <c r="CH74" s="79"/>
      <c r="CI74" s="79"/>
      <c r="CJ74" s="79"/>
      <c r="CK74" s="79"/>
      <c r="CL74" s="79"/>
      <c r="CM74" s="79"/>
      <c r="CN74" s="79"/>
      <c r="CO74" s="79"/>
      <c r="CP74" s="79"/>
      <c r="CQ74" s="79"/>
      <c r="CR74" s="80"/>
      <c r="CS74" s="78"/>
      <c r="CT74" s="79"/>
      <c r="CU74" s="79"/>
      <c r="CV74" s="79"/>
      <c r="CW74" s="79"/>
      <c r="CX74" s="79"/>
      <c r="CY74" s="79"/>
      <c r="CZ74" s="79"/>
      <c r="DA74" s="79"/>
      <c r="DB74" s="79"/>
      <c r="DC74" s="79"/>
      <c r="DD74" s="79"/>
      <c r="DE74" s="80"/>
      <c r="DF74" s="64">
        <f>DF75</f>
        <v>0</v>
      </c>
      <c r="DG74" s="65"/>
      <c r="DH74" s="65"/>
      <c r="DI74" s="65"/>
      <c r="DJ74" s="65"/>
      <c r="DK74" s="65"/>
      <c r="DL74" s="65"/>
      <c r="DM74" s="65"/>
      <c r="DN74" s="65"/>
      <c r="DO74" s="65"/>
      <c r="DP74" s="65"/>
      <c r="DQ74" s="65"/>
      <c r="DR74" s="66"/>
      <c r="DS74" s="64">
        <f>DS75</f>
        <v>0</v>
      </c>
      <c r="DT74" s="65"/>
      <c r="DU74" s="65"/>
      <c r="DV74" s="65"/>
      <c r="DW74" s="65"/>
      <c r="DX74" s="65"/>
      <c r="DY74" s="65"/>
      <c r="DZ74" s="65"/>
      <c r="EA74" s="65"/>
      <c r="EB74" s="65"/>
      <c r="EC74" s="65"/>
      <c r="ED74" s="65"/>
      <c r="EE74" s="66"/>
      <c r="EF74" s="64">
        <f>EF75</f>
        <v>0</v>
      </c>
      <c r="EG74" s="65"/>
      <c r="EH74" s="65"/>
      <c r="EI74" s="65"/>
      <c r="EJ74" s="65"/>
      <c r="EK74" s="65"/>
      <c r="EL74" s="65"/>
      <c r="EM74" s="65"/>
      <c r="EN74" s="65"/>
      <c r="EO74" s="65"/>
      <c r="EP74" s="65"/>
      <c r="EQ74" s="65"/>
      <c r="ER74" s="66"/>
      <c r="ES74" s="67" t="s">
        <v>41</v>
      </c>
      <c r="ET74" s="68"/>
      <c r="EU74" s="68"/>
      <c r="EV74" s="68"/>
      <c r="EW74" s="68"/>
      <c r="EX74" s="68"/>
      <c r="EY74" s="68"/>
      <c r="EZ74" s="68"/>
      <c r="FA74" s="68"/>
      <c r="FB74" s="68"/>
      <c r="FC74" s="68"/>
      <c r="FD74" s="68"/>
      <c r="FE74" s="69"/>
    </row>
    <row r="75" spans="1:161" ht="21.75" customHeight="1">
      <c r="A75" s="88" t="s">
        <v>111</v>
      </c>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40" t="s">
        <v>112</v>
      </c>
      <c r="BY75" s="41"/>
      <c r="BZ75" s="41"/>
      <c r="CA75" s="41"/>
      <c r="CB75" s="41"/>
      <c r="CC75" s="41"/>
      <c r="CD75" s="41"/>
      <c r="CE75" s="42"/>
      <c r="CF75" s="43" t="s">
        <v>113</v>
      </c>
      <c r="CG75" s="41"/>
      <c r="CH75" s="41"/>
      <c r="CI75" s="41"/>
      <c r="CJ75" s="41"/>
      <c r="CK75" s="41"/>
      <c r="CL75" s="41"/>
      <c r="CM75" s="41"/>
      <c r="CN75" s="41"/>
      <c r="CO75" s="41"/>
      <c r="CP75" s="41"/>
      <c r="CQ75" s="41"/>
      <c r="CR75" s="42"/>
      <c r="CS75" s="43"/>
      <c r="CT75" s="41"/>
      <c r="CU75" s="41"/>
      <c r="CV75" s="41"/>
      <c r="CW75" s="41"/>
      <c r="CX75" s="41"/>
      <c r="CY75" s="41"/>
      <c r="CZ75" s="41"/>
      <c r="DA75" s="41"/>
      <c r="DB75" s="41"/>
      <c r="DC75" s="41"/>
      <c r="DD75" s="41"/>
      <c r="DE75" s="42"/>
      <c r="DF75" s="31">
        <f>'вспом. табл.'!DF116</f>
        <v>0</v>
      </c>
      <c r="DG75" s="32"/>
      <c r="DH75" s="32"/>
      <c r="DI75" s="32"/>
      <c r="DJ75" s="32"/>
      <c r="DK75" s="32"/>
      <c r="DL75" s="32"/>
      <c r="DM75" s="32"/>
      <c r="DN75" s="32"/>
      <c r="DO75" s="32"/>
      <c r="DP75" s="32"/>
      <c r="DQ75" s="32"/>
      <c r="DR75" s="33"/>
      <c r="DS75" s="31">
        <f>'вспом. табл.'!DS116</f>
        <v>0</v>
      </c>
      <c r="DT75" s="32"/>
      <c r="DU75" s="32"/>
      <c r="DV75" s="32"/>
      <c r="DW75" s="32"/>
      <c r="DX75" s="32"/>
      <c r="DY75" s="32"/>
      <c r="DZ75" s="32"/>
      <c r="EA75" s="32"/>
      <c r="EB75" s="32"/>
      <c r="EC75" s="32"/>
      <c r="ED75" s="32"/>
      <c r="EE75" s="33"/>
      <c r="EF75" s="31">
        <f>'вспом. табл.'!EF116</f>
        <v>0</v>
      </c>
      <c r="EG75" s="32"/>
      <c r="EH75" s="32"/>
      <c r="EI75" s="32"/>
      <c r="EJ75" s="32"/>
      <c r="EK75" s="32"/>
      <c r="EL75" s="32"/>
      <c r="EM75" s="32"/>
      <c r="EN75" s="32"/>
      <c r="EO75" s="32"/>
      <c r="EP75" s="32"/>
      <c r="EQ75" s="32"/>
      <c r="ER75" s="33"/>
      <c r="ES75" s="34" t="s">
        <v>41</v>
      </c>
      <c r="ET75" s="35"/>
      <c r="EU75" s="35"/>
      <c r="EV75" s="35"/>
      <c r="EW75" s="35"/>
      <c r="EX75" s="35"/>
      <c r="EY75" s="35"/>
      <c r="EZ75" s="35"/>
      <c r="FA75" s="35"/>
      <c r="FB75" s="35"/>
      <c r="FC75" s="35"/>
      <c r="FD75" s="35"/>
      <c r="FE75" s="36"/>
    </row>
    <row r="76" spans="1:161" ht="12.75" customHeight="1">
      <c r="A76" s="86" t="s">
        <v>114</v>
      </c>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5" t="s">
        <v>115</v>
      </c>
      <c r="BY76" s="79"/>
      <c r="BZ76" s="79"/>
      <c r="CA76" s="79"/>
      <c r="CB76" s="79"/>
      <c r="CC76" s="79"/>
      <c r="CD76" s="79"/>
      <c r="CE76" s="80"/>
      <c r="CF76" s="78" t="s">
        <v>41</v>
      </c>
      <c r="CG76" s="79"/>
      <c r="CH76" s="79"/>
      <c r="CI76" s="79"/>
      <c r="CJ76" s="79"/>
      <c r="CK76" s="79"/>
      <c r="CL76" s="79"/>
      <c r="CM76" s="79"/>
      <c r="CN76" s="79"/>
      <c r="CO76" s="79"/>
      <c r="CP76" s="79"/>
      <c r="CQ76" s="79"/>
      <c r="CR76" s="80"/>
      <c r="CS76" s="78"/>
      <c r="CT76" s="79"/>
      <c r="CU76" s="79"/>
      <c r="CV76" s="79"/>
      <c r="CW76" s="79"/>
      <c r="CX76" s="79"/>
      <c r="CY76" s="79"/>
      <c r="CZ76" s="79"/>
      <c r="DA76" s="79"/>
      <c r="DB76" s="79"/>
      <c r="DC76" s="79"/>
      <c r="DD76" s="79"/>
      <c r="DE76" s="80"/>
      <c r="DF76" s="64">
        <f>DF78+DF79+DF77</f>
        <v>20382152.15</v>
      </c>
      <c r="DG76" s="65"/>
      <c r="DH76" s="65"/>
      <c r="DI76" s="65"/>
      <c r="DJ76" s="65"/>
      <c r="DK76" s="65"/>
      <c r="DL76" s="65"/>
      <c r="DM76" s="65"/>
      <c r="DN76" s="65"/>
      <c r="DO76" s="65"/>
      <c r="DP76" s="65"/>
      <c r="DQ76" s="65"/>
      <c r="DR76" s="66"/>
      <c r="DS76" s="64">
        <f>DS78+DS79+DS77</f>
        <v>24131876.15</v>
      </c>
      <c r="DT76" s="65"/>
      <c r="DU76" s="65"/>
      <c r="DV76" s="65"/>
      <c r="DW76" s="65"/>
      <c r="DX76" s="65"/>
      <c r="DY76" s="65"/>
      <c r="DZ76" s="65"/>
      <c r="EA76" s="65"/>
      <c r="EB76" s="65"/>
      <c r="EC76" s="65"/>
      <c r="ED76" s="65"/>
      <c r="EE76" s="66"/>
      <c r="EF76" s="64">
        <f>EF78+EF79+EF77</f>
        <v>23085550.15</v>
      </c>
      <c r="EG76" s="65"/>
      <c r="EH76" s="65"/>
      <c r="EI76" s="65"/>
      <c r="EJ76" s="65"/>
      <c r="EK76" s="65"/>
      <c r="EL76" s="65"/>
      <c r="EM76" s="65"/>
      <c r="EN76" s="65"/>
      <c r="EO76" s="65"/>
      <c r="EP76" s="65"/>
      <c r="EQ76" s="65"/>
      <c r="ER76" s="66"/>
      <c r="ES76" s="67"/>
      <c r="ET76" s="68"/>
      <c r="EU76" s="68"/>
      <c r="EV76" s="68"/>
      <c r="EW76" s="68"/>
      <c r="EX76" s="68"/>
      <c r="EY76" s="68"/>
      <c r="EZ76" s="68"/>
      <c r="FA76" s="68"/>
      <c r="FB76" s="68"/>
      <c r="FC76" s="68"/>
      <c r="FD76" s="68"/>
      <c r="FE76" s="69"/>
    </row>
    <row r="77" spans="1:161" ht="23.25" customHeight="1">
      <c r="A77" s="88" t="s">
        <v>118</v>
      </c>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201"/>
      <c r="BX77" s="40" t="s">
        <v>119</v>
      </c>
      <c r="BY77" s="41"/>
      <c r="BZ77" s="41"/>
      <c r="CA77" s="41"/>
      <c r="CB77" s="41"/>
      <c r="CC77" s="41"/>
      <c r="CD77" s="41"/>
      <c r="CE77" s="42"/>
      <c r="CF77" s="43" t="s">
        <v>120</v>
      </c>
      <c r="CG77" s="41"/>
      <c r="CH77" s="41"/>
      <c r="CI77" s="41"/>
      <c r="CJ77" s="41"/>
      <c r="CK77" s="41"/>
      <c r="CL77" s="41"/>
      <c r="CM77" s="41"/>
      <c r="CN77" s="41"/>
      <c r="CO77" s="41"/>
      <c r="CP77" s="41"/>
      <c r="CQ77" s="41"/>
      <c r="CR77" s="42"/>
      <c r="CS77" s="27"/>
      <c r="CT77" s="25"/>
      <c r="CU77" s="25"/>
      <c r="CV77" s="25"/>
      <c r="CW77" s="25"/>
      <c r="CX77" s="25"/>
      <c r="CY77" s="25"/>
      <c r="CZ77" s="25"/>
      <c r="DA77" s="25"/>
      <c r="DB77" s="25"/>
      <c r="DC77" s="25"/>
      <c r="DD77" s="25"/>
      <c r="DE77" s="26"/>
      <c r="DF77" s="64">
        <f>'вспом. табл.'!DF131:DR131</f>
        <v>0</v>
      </c>
      <c r="DG77" s="202"/>
      <c r="DH77" s="202"/>
      <c r="DI77" s="202"/>
      <c r="DJ77" s="202"/>
      <c r="DK77" s="202"/>
      <c r="DL77" s="202"/>
      <c r="DM77" s="202"/>
      <c r="DN77" s="202"/>
      <c r="DO77" s="202"/>
      <c r="DP77" s="202"/>
      <c r="DQ77" s="202"/>
      <c r="DR77" s="203"/>
      <c r="DS77" s="64">
        <f>'вспом. табл.'!DS131:EE131</f>
        <v>0</v>
      </c>
      <c r="DT77" s="202"/>
      <c r="DU77" s="202"/>
      <c r="DV77" s="202"/>
      <c r="DW77" s="202"/>
      <c r="DX77" s="202"/>
      <c r="DY77" s="202"/>
      <c r="DZ77" s="202"/>
      <c r="EA77" s="202"/>
      <c r="EB77" s="202"/>
      <c r="EC77" s="202"/>
      <c r="ED77" s="202"/>
      <c r="EE77" s="203"/>
      <c r="EF77" s="64">
        <f>'вспом. табл.'!EF131:ER131</f>
        <v>0</v>
      </c>
      <c r="EG77" s="202"/>
      <c r="EH77" s="202"/>
      <c r="EI77" s="202"/>
      <c r="EJ77" s="202"/>
      <c r="EK77" s="202"/>
      <c r="EL77" s="202"/>
      <c r="EM77" s="202"/>
      <c r="EN77" s="202"/>
      <c r="EO77" s="202"/>
      <c r="EP77" s="202"/>
      <c r="EQ77" s="202"/>
      <c r="ER77" s="203"/>
      <c r="ES77" s="28"/>
      <c r="ET77" s="29"/>
      <c r="EU77" s="29"/>
      <c r="EV77" s="29"/>
      <c r="EW77" s="29"/>
      <c r="EX77" s="29"/>
      <c r="EY77" s="29"/>
      <c r="EZ77" s="29"/>
      <c r="FA77" s="29"/>
      <c r="FB77" s="29"/>
      <c r="FC77" s="29"/>
      <c r="FD77" s="29"/>
      <c r="FE77" s="30"/>
    </row>
    <row r="78" spans="1:161" ht="11.25" customHeight="1">
      <c r="A78" s="37" t="s">
        <v>237</v>
      </c>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9"/>
      <c r="BX78" s="50" t="s">
        <v>121</v>
      </c>
      <c r="BY78" s="51"/>
      <c r="BZ78" s="51"/>
      <c r="CA78" s="51"/>
      <c r="CB78" s="51"/>
      <c r="CC78" s="51"/>
      <c r="CD78" s="51"/>
      <c r="CE78" s="52"/>
      <c r="CF78" s="53" t="s">
        <v>122</v>
      </c>
      <c r="CG78" s="51"/>
      <c r="CH78" s="51"/>
      <c r="CI78" s="51"/>
      <c r="CJ78" s="51"/>
      <c r="CK78" s="51"/>
      <c r="CL78" s="51"/>
      <c r="CM78" s="51"/>
      <c r="CN78" s="51"/>
      <c r="CO78" s="51"/>
      <c r="CP78" s="51"/>
      <c r="CQ78" s="51"/>
      <c r="CR78" s="52"/>
      <c r="CS78" s="53"/>
      <c r="CT78" s="51"/>
      <c r="CU78" s="51"/>
      <c r="CV78" s="51"/>
      <c r="CW78" s="51"/>
      <c r="CX78" s="51"/>
      <c r="CY78" s="51"/>
      <c r="CZ78" s="51"/>
      <c r="DA78" s="51"/>
      <c r="DB78" s="51"/>
      <c r="DC78" s="51"/>
      <c r="DD78" s="51"/>
      <c r="DE78" s="52"/>
      <c r="DF78" s="44">
        <f>'вспом. табл.'!DF138</f>
        <v>15629830.95</v>
      </c>
      <c r="DG78" s="45"/>
      <c r="DH78" s="45"/>
      <c r="DI78" s="45"/>
      <c r="DJ78" s="45"/>
      <c r="DK78" s="45"/>
      <c r="DL78" s="45"/>
      <c r="DM78" s="45"/>
      <c r="DN78" s="45"/>
      <c r="DO78" s="45"/>
      <c r="DP78" s="45"/>
      <c r="DQ78" s="45"/>
      <c r="DR78" s="46"/>
      <c r="DS78" s="44">
        <f>'вспом. табл.'!DS138</f>
        <v>19079626.95</v>
      </c>
      <c r="DT78" s="45"/>
      <c r="DU78" s="45"/>
      <c r="DV78" s="45"/>
      <c r="DW78" s="45"/>
      <c r="DX78" s="45"/>
      <c r="DY78" s="45"/>
      <c r="DZ78" s="45"/>
      <c r="EA78" s="45"/>
      <c r="EB78" s="45"/>
      <c r="EC78" s="45"/>
      <c r="ED78" s="45"/>
      <c r="EE78" s="46"/>
      <c r="EF78" s="44">
        <f>'вспом. табл.'!EF138</f>
        <v>17889246.95</v>
      </c>
      <c r="EG78" s="45"/>
      <c r="EH78" s="45"/>
      <c r="EI78" s="45"/>
      <c r="EJ78" s="45"/>
      <c r="EK78" s="45"/>
      <c r="EL78" s="45"/>
      <c r="EM78" s="45"/>
      <c r="EN78" s="45"/>
      <c r="EO78" s="45"/>
      <c r="EP78" s="45"/>
      <c r="EQ78" s="45"/>
      <c r="ER78" s="46"/>
      <c r="ES78" s="47"/>
      <c r="ET78" s="48"/>
      <c r="EU78" s="48"/>
      <c r="EV78" s="48"/>
      <c r="EW78" s="48"/>
      <c r="EX78" s="48"/>
      <c r="EY78" s="48"/>
      <c r="EZ78" s="48"/>
      <c r="FA78" s="48"/>
      <c r="FB78" s="48"/>
      <c r="FC78" s="48"/>
      <c r="FD78" s="48"/>
      <c r="FE78" s="49"/>
    </row>
    <row r="79" spans="1:161" ht="11.25" customHeight="1">
      <c r="A79" s="37" t="s">
        <v>240</v>
      </c>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9"/>
      <c r="BX79" s="50" t="s">
        <v>241</v>
      </c>
      <c r="BY79" s="51"/>
      <c r="BZ79" s="51"/>
      <c r="CA79" s="51"/>
      <c r="CB79" s="51"/>
      <c r="CC79" s="51"/>
      <c r="CD79" s="51"/>
      <c r="CE79" s="52"/>
      <c r="CF79" s="53" t="s">
        <v>242</v>
      </c>
      <c r="CG79" s="51"/>
      <c r="CH79" s="51"/>
      <c r="CI79" s="51"/>
      <c r="CJ79" s="51"/>
      <c r="CK79" s="51"/>
      <c r="CL79" s="51"/>
      <c r="CM79" s="51"/>
      <c r="CN79" s="51"/>
      <c r="CO79" s="51"/>
      <c r="CP79" s="51"/>
      <c r="CQ79" s="51"/>
      <c r="CR79" s="52"/>
      <c r="CS79" s="53"/>
      <c r="CT79" s="51"/>
      <c r="CU79" s="51"/>
      <c r="CV79" s="51"/>
      <c r="CW79" s="51"/>
      <c r="CX79" s="51"/>
      <c r="CY79" s="51"/>
      <c r="CZ79" s="51"/>
      <c r="DA79" s="51"/>
      <c r="DB79" s="51"/>
      <c r="DC79" s="51"/>
      <c r="DD79" s="51"/>
      <c r="DE79" s="52"/>
      <c r="DF79" s="44">
        <f>'вспом. табл.'!DF239:DR239</f>
        <v>4752321.2</v>
      </c>
      <c r="DG79" s="45"/>
      <c r="DH79" s="45"/>
      <c r="DI79" s="45"/>
      <c r="DJ79" s="45"/>
      <c r="DK79" s="45"/>
      <c r="DL79" s="45"/>
      <c r="DM79" s="45"/>
      <c r="DN79" s="45"/>
      <c r="DO79" s="45"/>
      <c r="DP79" s="45"/>
      <c r="DQ79" s="45"/>
      <c r="DR79" s="46"/>
      <c r="DS79" s="44">
        <f>'вспом. табл.'!DS239:EE239</f>
        <v>5052249.2</v>
      </c>
      <c r="DT79" s="45"/>
      <c r="DU79" s="45"/>
      <c r="DV79" s="45"/>
      <c r="DW79" s="45"/>
      <c r="DX79" s="45"/>
      <c r="DY79" s="45"/>
      <c r="DZ79" s="45"/>
      <c r="EA79" s="45"/>
      <c r="EB79" s="45"/>
      <c r="EC79" s="45"/>
      <c r="ED79" s="45"/>
      <c r="EE79" s="46"/>
      <c r="EF79" s="44">
        <f>'вспом. табл.'!EF239:ER239</f>
        <v>5196303.2</v>
      </c>
      <c r="EG79" s="45"/>
      <c r="EH79" s="45"/>
      <c r="EI79" s="45"/>
      <c r="EJ79" s="45"/>
      <c r="EK79" s="45"/>
      <c r="EL79" s="45"/>
      <c r="EM79" s="45"/>
      <c r="EN79" s="45"/>
      <c r="EO79" s="45"/>
      <c r="EP79" s="45"/>
      <c r="EQ79" s="45"/>
      <c r="ER79" s="46"/>
      <c r="ES79" s="47"/>
      <c r="ET79" s="48"/>
      <c r="EU79" s="48"/>
      <c r="EV79" s="48"/>
      <c r="EW79" s="48"/>
      <c r="EX79" s="48"/>
      <c r="EY79" s="48"/>
      <c r="EZ79" s="48"/>
      <c r="FA79" s="48"/>
      <c r="FB79" s="48"/>
      <c r="FC79" s="48"/>
      <c r="FD79" s="48"/>
      <c r="FE79" s="49"/>
    </row>
    <row r="80" spans="1:161" ht="11.25" customHeight="1" hidden="1">
      <c r="A80" s="83" t="s">
        <v>123</v>
      </c>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5" t="s">
        <v>243</v>
      </c>
      <c r="BY80" s="79"/>
      <c r="BZ80" s="79"/>
      <c r="CA80" s="79"/>
      <c r="CB80" s="79"/>
      <c r="CC80" s="79"/>
      <c r="CD80" s="79"/>
      <c r="CE80" s="80"/>
      <c r="CF80" s="78" t="s">
        <v>125</v>
      </c>
      <c r="CG80" s="79"/>
      <c r="CH80" s="79"/>
      <c r="CI80" s="79"/>
      <c r="CJ80" s="79"/>
      <c r="CK80" s="79"/>
      <c r="CL80" s="79"/>
      <c r="CM80" s="79"/>
      <c r="CN80" s="79"/>
      <c r="CO80" s="79"/>
      <c r="CP80" s="79"/>
      <c r="CQ80" s="79"/>
      <c r="CR80" s="80"/>
      <c r="CS80" s="78"/>
      <c r="CT80" s="79"/>
      <c r="CU80" s="79"/>
      <c r="CV80" s="79"/>
      <c r="CW80" s="79"/>
      <c r="CX80" s="79"/>
      <c r="CY80" s="79"/>
      <c r="CZ80" s="79"/>
      <c r="DA80" s="79"/>
      <c r="DB80" s="79"/>
      <c r="DC80" s="79"/>
      <c r="DD80" s="79"/>
      <c r="DE80" s="80"/>
      <c r="DF80" s="64">
        <f>DF81+DF82</f>
        <v>0</v>
      </c>
      <c r="DG80" s="65"/>
      <c r="DH80" s="65"/>
      <c r="DI80" s="65"/>
      <c r="DJ80" s="65"/>
      <c r="DK80" s="65"/>
      <c r="DL80" s="65"/>
      <c r="DM80" s="65"/>
      <c r="DN80" s="65"/>
      <c r="DO80" s="65"/>
      <c r="DP80" s="65"/>
      <c r="DQ80" s="65"/>
      <c r="DR80" s="66"/>
      <c r="DS80" s="64">
        <f>DS81+DS82</f>
        <v>0</v>
      </c>
      <c r="DT80" s="65"/>
      <c r="DU80" s="65"/>
      <c r="DV80" s="65"/>
      <c r="DW80" s="65"/>
      <c r="DX80" s="65"/>
      <c r="DY80" s="65"/>
      <c r="DZ80" s="65"/>
      <c r="EA80" s="65"/>
      <c r="EB80" s="65"/>
      <c r="EC80" s="65"/>
      <c r="ED80" s="65"/>
      <c r="EE80" s="66"/>
      <c r="EF80" s="64">
        <f>EF81+EF82</f>
        <v>0</v>
      </c>
      <c r="EG80" s="65"/>
      <c r="EH80" s="65"/>
      <c r="EI80" s="65"/>
      <c r="EJ80" s="65"/>
      <c r="EK80" s="65"/>
      <c r="EL80" s="65"/>
      <c r="EM80" s="65"/>
      <c r="EN80" s="65"/>
      <c r="EO80" s="65"/>
      <c r="EP80" s="65"/>
      <c r="EQ80" s="65"/>
      <c r="ER80" s="66"/>
      <c r="ES80" s="67"/>
      <c r="ET80" s="68"/>
      <c r="EU80" s="68"/>
      <c r="EV80" s="68"/>
      <c r="EW80" s="68"/>
      <c r="EX80" s="68"/>
      <c r="EY80" s="68"/>
      <c r="EZ80" s="68"/>
      <c r="FA80" s="68"/>
      <c r="FB80" s="68"/>
      <c r="FC80" s="68"/>
      <c r="FD80" s="68"/>
      <c r="FE80" s="69"/>
    </row>
    <row r="81" spans="1:161" ht="21" customHeight="1" hidden="1">
      <c r="A81" s="81" t="s">
        <v>280</v>
      </c>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40" t="s">
        <v>244</v>
      </c>
      <c r="BY81" s="41"/>
      <c r="BZ81" s="41"/>
      <c r="CA81" s="41"/>
      <c r="CB81" s="41"/>
      <c r="CC81" s="41"/>
      <c r="CD81" s="41"/>
      <c r="CE81" s="42"/>
      <c r="CF81" s="43" t="s">
        <v>126</v>
      </c>
      <c r="CG81" s="41"/>
      <c r="CH81" s="41"/>
      <c r="CI81" s="41"/>
      <c r="CJ81" s="41"/>
      <c r="CK81" s="41"/>
      <c r="CL81" s="41"/>
      <c r="CM81" s="41"/>
      <c r="CN81" s="41"/>
      <c r="CO81" s="41"/>
      <c r="CP81" s="41"/>
      <c r="CQ81" s="41"/>
      <c r="CR81" s="42"/>
      <c r="CS81" s="43"/>
      <c r="CT81" s="41"/>
      <c r="CU81" s="41"/>
      <c r="CV81" s="41"/>
      <c r="CW81" s="41"/>
      <c r="CX81" s="41"/>
      <c r="CY81" s="41"/>
      <c r="CZ81" s="41"/>
      <c r="DA81" s="41"/>
      <c r="DB81" s="41"/>
      <c r="DC81" s="41"/>
      <c r="DD81" s="41"/>
      <c r="DE81" s="42"/>
      <c r="DF81" s="31"/>
      <c r="DG81" s="32"/>
      <c r="DH81" s="32"/>
      <c r="DI81" s="32"/>
      <c r="DJ81" s="32"/>
      <c r="DK81" s="32"/>
      <c r="DL81" s="32"/>
      <c r="DM81" s="32"/>
      <c r="DN81" s="32"/>
      <c r="DO81" s="32"/>
      <c r="DP81" s="32"/>
      <c r="DQ81" s="32"/>
      <c r="DR81" s="33"/>
      <c r="DS81" s="31"/>
      <c r="DT81" s="32"/>
      <c r="DU81" s="32"/>
      <c r="DV81" s="32"/>
      <c r="DW81" s="32"/>
      <c r="DX81" s="32"/>
      <c r="DY81" s="32"/>
      <c r="DZ81" s="32"/>
      <c r="EA81" s="32"/>
      <c r="EB81" s="32"/>
      <c r="EC81" s="32"/>
      <c r="ED81" s="32"/>
      <c r="EE81" s="33"/>
      <c r="EF81" s="31"/>
      <c r="EG81" s="32"/>
      <c r="EH81" s="32"/>
      <c r="EI81" s="32"/>
      <c r="EJ81" s="32"/>
      <c r="EK81" s="32"/>
      <c r="EL81" s="32"/>
      <c r="EM81" s="32"/>
      <c r="EN81" s="32"/>
      <c r="EO81" s="32"/>
      <c r="EP81" s="32"/>
      <c r="EQ81" s="32"/>
      <c r="ER81" s="33"/>
      <c r="ES81" s="34"/>
      <c r="ET81" s="35"/>
      <c r="EU81" s="35"/>
      <c r="EV81" s="35"/>
      <c r="EW81" s="35"/>
      <c r="EX81" s="35"/>
      <c r="EY81" s="35"/>
      <c r="EZ81" s="35"/>
      <c r="FA81" s="35"/>
      <c r="FB81" s="35"/>
      <c r="FC81" s="35"/>
      <c r="FD81" s="35"/>
      <c r="FE81" s="36"/>
    </row>
    <row r="82" spans="1:161" ht="22.5" customHeight="1" hidden="1">
      <c r="A82" s="81" t="s">
        <v>281</v>
      </c>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40" t="s">
        <v>245</v>
      </c>
      <c r="BY82" s="41"/>
      <c r="BZ82" s="41"/>
      <c r="CA82" s="41"/>
      <c r="CB82" s="41"/>
      <c r="CC82" s="41"/>
      <c r="CD82" s="41"/>
      <c r="CE82" s="42"/>
      <c r="CF82" s="43" t="s">
        <v>127</v>
      </c>
      <c r="CG82" s="41"/>
      <c r="CH82" s="41"/>
      <c r="CI82" s="41"/>
      <c r="CJ82" s="41"/>
      <c r="CK82" s="41"/>
      <c r="CL82" s="41"/>
      <c r="CM82" s="41"/>
      <c r="CN82" s="41"/>
      <c r="CO82" s="41"/>
      <c r="CP82" s="41"/>
      <c r="CQ82" s="41"/>
      <c r="CR82" s="42"/>
      <c r="CS82" s="43"/>
      <c r="CT82" s="41"/>
      <c r="CU82" s="41"/>
      <c r="CV82" s="41"/>
      <c r="CW82" s="41"/>
      <c r="CX82" s="41"/>
      <c r="CY82" s="41"/>
      <c r="CZ82" s="41"/>
      <c r="DA82" s="41"/>
      <c r="DB82" s="41"/>
      <c r="DC82" s="41"/>
      <c r="DD82" s="41"/>
      <c r="DE82" s="42"/>
      <c r="DF82" s="31"/>
      <c r="DG82" s="32"/>
      <c r="DH82" s="32"/>
      <c r="DI82" s="32"/>
      <c r="DJ82" s="32"/>
      <c r="DK82" s="32"/>
      <c r="DL82" s="32"/>
      <c r="DM82" s="32"/>
      <c r="DN82" s="32"/>
      <c r="DO82" s="32"/>
      <c r="DP82" s="32"/>
      <c r="DQ82" s="32"/>
      <c r="DR82" s="33"/>
      <c r="DS82" s="31"/>
      <c r="DT82" s="32"/>
      <c r="DU82" s="32"/>
      <c r="DV82" s="32"/>
      <c r="DW82" s="32"/>
      <c r="DX82" s="32"/>
      <c r="DY82" s="32"/>
      <c r="DZ82" s="32"/>
      <c r="EA82" s="32"/>
      <c r="EB82" s="32"/>
      <c r="EC82" s="32"/>
      <c r="ED82" s="32"/>
      <c r="EE82" s="33"/>
      <c r="EF82" s="31"/>
      <c r="EG82" s="32"/>
      <c r="EH82" s="32"/>
      <c r="EI82" s="32"/>
      <c r="EJ82" s="32"/>
      <c r="EK82" s="32"/>
      <c r="EL82" s="32"/>
      <c r="EM82" s="32"/>
      <c r="EN82" s="32"/>
      <c r="EO82" s="32"/>
      <c r="EP82" s="32"/>
      <c r="EQ82" s="32"/>
      <c r="ER82" s="33"/>
      <c r="ES82" s="34"/>
      <c r="ET82" s="35"/>
      <c r="EU82" s="35"/>
      <c r="EV82" s="35"/>
      <c r="EW82" s="35"/>
      <c r="EX82" s="35"/>
      <c r="EY82" s="35"/>
      <c r="EZ82" s="35"/>
      <c r="FA82" s="35"/>
      <c r="FB82" s="35"/>
      <c r="FC82" s="35"/>
      <c r="FD82" s="35"/>
      <c r="FE82" s="36"/>
    </row>
    <row r="83" spans="1:161" ht="12.75" customHeight="1" hidden="1">
      <c r="A83" s="73" t="s">
        <v>282</v>
      </c>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74" t="s">
        <v>128</v>
      </c>
      <c r="BY83" s="75"/>
      <c r="BZ83" s="75"/>
      <c r="CA83" s="75"/>
      <c r="CB83" s="75"/>
      <c r="CC83" s="75"/>
      <c r="CD83" s="75"/>
      <c r="CE83" s="76"/>
      <c r="CF83" s="77" t="s">
        <v>129</v>
      </c>
      <c r="CG83" s="75"/>
      <c r="CH83" s="75"/>
      <c r="CI83" s="75"/>
      <c r="CJ83" s="75"/>
      <c r="CK83" s="75"/>
      <c r="CL83" s="75"/>
      <c r="CM83" s="75"/>
      <c r="CN83" s="75"/>
      <c r="CO83" s="75"/>
      <c r="CP83" s="75"/>
      <c r="CQ83" s="75"/>
      <c r="CR83" s="76"/>
      <c r="CS83" s="78"/>
      <c r="CT83" s="79"/>
      <c r="CU83" s="79"/>
      <c r="CV83" s="79"/>
      <c r="CW83" s="79"/>
      <c r="CX83" s="79"/>
      <c r="CY83" s="79"/>
      <c r="CZ83" s="79"/>
      <c r="DA83" s="79"/>
      <c r="DB83" s="79"/>
      <c r="DC83" s="79"/>
      <c r="DD83" s="79"/>
      <c r="DE83" s="80"/>
      <c r="DF83" s="64">
        <f>DF84+DF85+DF86</f>
        <v>0</v>
      </c>
      <c r="DG83" s="65"/>
      <c r="DH83" s="65"/>
      <c r="DI83" s="65"/>
      <c r="DJ83" s="65"/>
      <c r="DK83" s="65"/>
      <c r="DL83" s="65"/>
      <c r="DM83" s="65"/>
      <c r="DN83" s="65"/>
      <c r="DO83" s="65"/>
      <c r="DP83" s="65"/>
      <c r="DQ83" s="65"/>
      <c r="DR83" s="66"/>
      <c r="DS83" s="64">
        <f>DS84+DS85+DS86</f>
        <v>0</v>
      </c>
      <c r="DT83" s="65"/>
      <c r="DU83" s="65"/>
      <c r="DV83" s="65"/>
      <c r="DW83" s="65"/>
      <c r="DX83" s="65"/>
      <c r="DY83" s="65"/>
      <c r="DZ83" s="65"/>
      <c r="EA83" s="65"/>
      <c r="EB83" s="65"/>
      <c r="EC83" s="65"/>
      <c r="ED83" s="65"/>
      <c r="EE83" s="66"/>
      <c r="EF83" s="64">
        <f>EF84+EF85+EF86</f>
        <v>0</v>
      </c>
      <c r="EG83" s="65"/>
      <c r="EH83" s="65"/>
      <c r="EI83" s="65"/>
      <c r="EJ83" s="65"/>
      <c r="EK83" s="65"/>
      <c r="EL83" s="65"/>
      <c r="EM83" s="65"/>
      <c r="EN83" s="65"/>
      <c r="EO83" s="65"/>
      <c r="EP83" s="65"/>
      <c r="EQ83" s="65"/>
      <c r="ER83" s="66"/>
      <c r="ES83" s="67" t="s">
        <v>41</v>
      </c>
      <c r="ET83" s="68"/>
      <c r="EU83" s="68"/>
      <c r="EV83" s="68"/>
      <c r="EW83" s="68"/>
      <c r="EX83" s="68"/>
      <c r="EY83" s="68"/>
      <c r="EZ83" s="68"/>
      <c r="FA83" s="68"/>
      <c r="FB83" s="68"/>
      <c r="FC83" s="68"/>
      <c r="FD83" s="68"/>
      <c r="FE83" s="69"/>
    </row>
    <row r="84" spans="1:161" ht="22.5" customHeight="1" hidden="1">
      <c r="A84" s="55" t="s">
        <v>283</v>
      </c>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40" t="s">
        <v>130</v>
      </c>
      <c r="BY84" s="41"/>
      <c r="BZ84" s="41"/>
      <c r="CA84" s="41"/>
      <c r="CB84" s="41"/>
      <c r="CC84" s="41"/>
      <c r="CD84" s="41"/>
      <c r="CE84" s="42"/>
      <c r="CF84" s="43"/>
      <c r="CG84" s="41"/>
      <c r="CH84" s="41"/>
      <c r="CI84" s="41"/>
      <c r="CJ84" s="41"/>
      <c r="CK84" s="41"/>
      <c r="CL84" s="41"/>
      <c r="CM84" s="41"/>
      <c r="CN84" s="41"/>
      <c r="CO84" s="41"/>
      <c r="CP84" s="41"/>
      <c r="CQ84" s="41"/>
      <c r="CR84" s="42"/>
      <c r="CS84" s="43"/>
      <c r="CT84" s="41"/>
      <c r="CU84" s="41"/>
      <c r="CV84" s="41"/>
      <c r="CW84" s="41"/>
      <c r="CX84" s="41"/>
      <c r="CY84" s="41"/>
      <c r="CZ84" s="41"/>
      <c r="DA84" s="41"/>
      <c r="DB84" s="41"/>
      <c r="DC84" s="41"/>
      <c r="DD84" s="41"/>
      <c r="DE84" s="42"/>
      <c r="DF84" s="31"/>
      <c r="DG84" s="32"/>
      <c r="DH84" s="32"/>
      <c r="DI84" s="32"/>
      <c r="DJ84" s="32"/>
      <c r="DK84" s="32"/>
      <c r="DL84" s="32"/>
      <c r="DM84" s="32"/>
      <c r="DN84" s="32"/>
      <c r="DO84" s="32"/>
      <c r="DP84" s="32"/>
      <c r="DQ84" s="32"/>
      <c r="DR84" s="33"/>
      <c r="DS84" s="31"/>
      <c r="DT84" s="32"/>
      <c r="DU84" s="32"/>
      <c r="DV84" s="32"/>
      <c r="DW84" s="32"/>
      <c r="DX84" s="32"/>
      <c r="DY84" s="32"/>
      <c r="DZ84" s="32"/>
      <c r="EA84" s="32"/>
      <c r="EB84" s="32"/>
      <c r="EC84" s="32"/>
      <c r="ED84" s="32"/>
      <c r="EE84" s="33"/>
      <c r="EF84" s="31"/>
      <c r="EG84" s="32"/>
      <c r="EH84" s="32"/>
      <c r="EI84" s="32"/>
      <c r="EJ84" s="32"/>
      <c r="EK84" s="32"/>
      <c r="EL84" s="32"/>
      <c r="EM84" s="32"/>
      <c r="EN84" s="32"/>
      <c r="EO84" s="32"/>
      <c r="EP84" s="32"/>
      <c r="EQ84" s="32"/>
      <c r="ER84" s="33"/>
      <c r="ES84" s="34" t="s">
        <v>41</v>
      </c>
      <c r="ET84" s="35"/>
      <c r="EU84" s="35"/>
      <c r="EV84" s="35"/>
      <c r="EW84" s="35"/>
      <c r="EX84" s="35"/>
      <c r="EY84" s="35"/>
      <c r="EZ84" s="35"/>
      <c r="FA84" s="35"/>
      <c r="FB84" s="35"/>
      <c r="FC84" s="35"/>
      <c r="FD84" s="35"/>
      <c r="FE84" s="36"/>
    </row>
    <row r="85" spans="1:161" ht="12.75" customHeight="1" hidden="1">
      <c r="A85" s="55" t="s">
        <v>284</v>
      </c>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40" t="s">
        <v>131</v>
      </c>
      <c r="BY85" s="41"/>
      <c r="BZ85" s="41"/>
      <c r="CA85" s="41"/>
      <c r="CB85" s="41"/>
      <c r="CC85" s="41"/>
      <c r="CD85" s="41"/>
      <c r="CE85" s="42"/>
      <c r="CF85" s="43"/>
      <c r="CG85" s="41"/>
      <c r="CH85" s="41"/>
      <c r="CI85" s="41"/>
      <c r="CJ85" s="41"/>
      <c r="CK85" s="41"/>
      <c r="CL85" s="41"/>
      <c r="CM85" s="41"/>
      <c r="CN85" s="41"/>
      <c r="CO85" s="41"/>
      <c r="CP85" s="41"/>
      <c r="CQ85" s="41"/>
      <c r="CR85" s="42"/>
      <c r="CS85" s="43"/>
      <c r="CT85" s="41"/>
      <c r="CU85" s="41"/>
      <c r="CV85" s="41"/>
      <c r="CW85" s="41"/>
      <c r="CX85" s="41"/>
      <c r="CY85" s="41"/>
      <c r="CZ85" s="41"/>
      <c r="DA85" s="41"/>
      <c r="DB85" s="41"/>
      <c r="DC85" s="41"/>
      <c r="DD85" s="41"/>
      <c r="DE85" s="42"/>
      <c r="DF85" s="31"/>
      <c r="DG85" s="32"/>
      <c r="DH85" s="32"/>
      <c r="DI85" s="32"/>
      <c r="DJ85" s="32"/>
      <c r="DK85" s="32"/>
      <c r="DL85" s="32"/>
      <c r="DM85" s="32"/>
      <c r="DN85" s="32"/>
      <c r="DO85" s="32"/>
      <c r="DP85" s="32"/>
      <c r="DQ85" s="32"/>
      <c r="DR85" s="33"/>
      <c r="DS85" s="31"/>
      <c r="DT85" s="32"/>
      <c r="DU85" s="32"/>
      <c r="DV85" s="32"/>
      <c r="DW85" s="32"/>
      <c r="DX85" s="32"/>
      <c r="DY85" s="32"/>
      <c r="DZ85" s="32"/>
      <c r="EA85" s="32"/>
      <c r="EB85" s="32"/>
      <c r="EC85" s="32"/>
      <c r="ED85" s="32"/>
      <c r="EE85" s="33"/>
      <c r="EF85" s="31"/>
      <c r="EG85" s="32"/>
      <c r="EH85" s="32"/>
      <c r="EI85" s="32"/>
      <c r="EJ85" s="32"/>
      <c r="EK85" s="32"/>
      <c r="EL85" s="32"/>
      <c r="EM85" s="32"/>
      <c r="EN85" s="32"/>
      <c r="EO85" s="32"/>
      <c r="EP85" s="32"/>
      <c r="EQ85" s="32"/>
      <c r="ER85" s="33"/>
      <c r="ES85" s="34" t="s">
        <v>41</v>
      </c>
      <c r="ET85" s="35"/>
      <c r="EU85" s="35"/>
      <c r="EV85" s="35"/>
      <c r="EW85" s="35"/>
      <c r="EX85" s="35"/>
      <c r="EY85" s="35"/>
      <c r="EZ85" s="35"/>
      <c r="FA85" s="35"/>
      <c r="FB85" s="35"/>
      <c r="FC85" s="35"/>
      <c r="FD85" s="35"/>
      <c r="FE85" s="36"/>
    </row>
    <row r="86" spans="1:161" ht="12.75" customHeight="1" hidden="1">
      <c r="A86" s="55" t="s">
        <v>285</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40" t="s">
        <v>132</v>
      </c>
      <c r="BY86" s="41"/>
      <c r="BZ86" s="41"/>
      <c r="CA86" s="41"/>
      <c r="CB86" s="41"/>
      <c r="CC86" s="41"/>
      <c r="CD86" s="41"/>
      <c r="CE86" s="42"/>
      <c r="CF86" s="43"/>
      <c r="CG86" s="41"/>
      <c r="CH86" s="41"/>
      <c r="CI86" s="41"/>
      <c r="CJ86" s="41"/>
      <c r="CK86" s="41"/>
      <c r="CL86" s="41"/>
      <c r="CM86" s="41"/>
      <c r="CN86" s="41"/>
      <c r="CO86" s="41"/>
      <c r="CP86" s="41"/>
      <c r="CQ86" s="41"/>
      <c r="CR86" s="42"/>
      <c r="CS86" s="43"/>
      <c r="CT86" s="41"/>
      <c r="CU86" s="41"/>
      <c r="CV86" s="41"/>
      <c r="CW86" s="41"/>
      <c r="CX86" s="41"/>
      <c r="CY86" s="41"/>
      <c r="CZ86" s="41"/>
      <c r="DA86" s="41"/>
      <c r="DB86" s="41"/>
      <c r="DC86" s="41"/>
      <c r="DD86" s="41"/>
      <c r="DE86" s="42"/>
      <c r="DF86" s="31"/>
      <c r="DG86" s="32"/>
      <c r="DH86" s="32"/>
      <c r="DI86" s="32"/>
      <c r="DJ86" s="32"/>
      <c r="DK86" s="32"/>
      <c r="DL86" s="32"/>
      <c r="DM86" s="32"/>
      <c r="DN86" s="32"/>
      <c r="DO86" s="32"/>
      <c r="DP86" s="32"/>
      <c r="DQ86" s="32"/>
      <c r="DR86" s="33"/>
      <c r="DS86" s="31"/>
      <c r="DT86" s="32"/>
      <c r="DU86" s="32"/>
      <c r="DV86" s="32"/>
      <c r="DW86" s="32"/>
      <c r="DX86" s="32"/>
      <c r="DY86" s="32"/>
      <c r="DZ86" s="32"/>
      <c r="EA86" s="32"/>
      <c r="EB86" s="32"/>
      <c r="EC86" s="32"/>
      <c r="ED86" s="32"/>
      <c r="EE86" s="33"/>
      <c r="EF86" s="31"/>
      <c r="EG86" s="32"/>
      <c r="EH86" s="32"/>
      <c r="EI86" s="32"/>
      <c r="EJ86" s="32"/>
      <c r="EK86" s="32"/>
      <c r="EL86" s="32"/>
      <c r="EM86" s="32"/>
      <c r="EN86" s="32"/>
      <c r="EO86" s="32"/>
      <c r="EP86" s="32"/>
      <c r="EQ86" s="32"/>
      <c r="ER86" s="33"/>
      <c r="ES86" s="34" t="s">
        <v>41</v>
      </c>
      <c r="ET86" s="35"/>
      <c r="EU86" s="35"/>
      <c r="EV86" s="35"/>
      <c r="EW86" s="35"/>
      <c r="EX86" s="35"/>
      <c r="EY86" s="35"/>
      <c r="EZ86" s="35"/>
      <c r="FA86" s="35"/>
      <c r="FB86" s="35"/>
      <c r="FC86" s="35"/>
      <c r="FD86" s="35"/>
      <c r="FE86" s="36"/>
    </row>
    <row r="87" spans="1:161" ht="12.75" customHeight="1" hidden="1">
      <c r="A87" s="73" t="s">
        <v>286</v>
      </c>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4" t="s">
        <v>133</v>
      </c>
      <c r="BY87" s="75"/>
      <c r="BZ87" s="75"/>
      <c r="CA87" s="75"/>
      <c r="CB87" s="75"/>
      <c r="CC87" s="75"/>
      <c r="CD87" s="75"/>
      <c r="CE87" s="76"/>
      <c r="CF87" s="77" t="s">
        <v>41</v>
      </c>
      <c r="CG87" s="75"/>
      <c r="CH87" s="75"/>
      <c r="CI87" s="75"/>
      <c r="CJ87" s="75"/>
      <c r="CK87" s="75"/>
      <c r="CL87" s="75"/>
      <c r="CM87" s="75"/>
      <c r="CN87" s="75"/>
      <c r="CO87" s="75"/>
      <c r="CP87" s="75"/>
      <c r="CQ87" s="75"/>
      <c r="CR87" s="76"/>
      <c r="CS87" s="78"/>
      <c r="CT87" s="79"/>
      <c r="CU87" s="79"/>
      <c r="CV87" s="79"/>
      <c r="CW87" s="79"/>
      <c r="CX87" s="79"/>
      <c r="CY87" s="79"/>
      <c r="CZ87" s="79"/>
      <c r="DA87" s="79"/>
      <c r="DB87" s="79"/>
      <c r="DC87" s="79"/>
      <c r="DD87" s="79"/>
      <c r="DE87" s="80"/>
      <c r="DF87" s="64">
        <f>DF88</f>
        <v>0</v>
      </c>
      <c r="DG87" s="65"/>
      <c r="DH87" s="65"/>
      <c r="DI87" s="65"/>
      <c r="DJ87" s="65"/>
      <c r="DK87" s="65"/>
      <c r="DL87" s="65"/>
      <c r="DM87" s="65"/>
      <c r="DN87" s="65"/>
      <c r="DO87" s="65"/>
      <c r="DP87" s="65"/>
      <c r="DQ87" s="65"/>
      <c r="DR87" s="66"/>
      <c r="DS87" s="64">
        <f>DS88</f>
        <v>0</v>
      </c>
      <c r="DT87" s="65"/>
      <c r="DU87" s="65"/>
      <c r="DV87" s="65"/>
      <c r="DW87" s="65"/>
      <c r="DX87" s="65"/>
      <c r="DY87" s="65"/>
      <c r="DZ87" s="65"/>
      <c r="EA87" s="65"/>
      <c r="EB87" s="65"/>
      <c r="EC87" s="65"/>
      <c r="ED87" s="65"/>
      <c r="EE87" s="66"/>
      <c r="EF87" s="64">
        <f>EF88</f>
        <v>0</v>
      </c>
      <c r="EG87" s="65"/>
      <c r="EH87" s="65"/>
      <c r="EI87" s="65"/>
      <c r="EJ87" s="65"/>
      <c r="EK87" s="65"/>
      <c r="EL87" s="65"/>
      <c r="EM87" s="65"/>
      <c r="EN87" s="65"/>
      <c r="EO87" s="65"/>
      <c r="EP87" s="65"/>
      <c r="EQ87" s="65"/>
      <c r="ER87" s="66"/>
      <c r="ES87" s="67" t="s">
        <v>41</v>
      </c>
      <c r="ET87" s="68"/>
      <c r="EU87" s="68"/>
      <c r="EV87" s="68"/>
      <c r="EW87" s="68"/>
      <c r="EX87" s="68"/>
      <c r="EY87" s="68"/>
      <c r="EZ87" s="68"/>
      <c r="FA87" s="68"/>
      <c r="FB87" s="68"/>
      <c r="FC87" s="68"/>
      <c r="FD87" s="68"/>
      <c r="FE87" s="69"/>
    </row>
    <row r="88" spans="1:161" ht="22.5" customHeight="1" hidden="1">
      <c r="A88" s="55" t="s">
        <v>134</v>
      </c>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40" t="s">
        <v>135</v>
      </c>
      <c r="BY88" s="41"/>
      <c r="BZ88" s="41"/>
      <c r="CA88" s="41"/>
      <c r="CB88" s="41"/>
      <c r="CC88" s="41"/>
      <c r="CD88" s="41"/>
      <c r="CE88" s="42"/>
      <c r="CF88" s="43" t="s">
        <v>136</v>
      </c>
      <c r="CG88" s="41"/>
      <c r="CH88" s="41"/>
      <c r="CI88" s="41"/>
      <c r="CJ88" s="41"/>
      <c r="CK88" s="41"/>
      <c r="CL88" s="41"/>
      <c r="CM88" s="41"/>
      <c r="CN88" s="41"/>
      <c r="CO88" s="41"/>
      <c r="CP88" s="41"/>
      <c r="CQ88" s="41"/>
      <c r="CR88" s="42"/>
      <c r="CS88" s="43"/>
      <c r="CT88" s="41"/>
      <c r="CU88" s="41"/>
      <c r="CV88" s="41"/>
      <c r="CW88" s="41"/>
      <c r="CX88" s="41"/>
      <c r="CY88" s="41"/>
      <c r="CZ88" s="41"/>
      <c r="DA88" s="41"/>
      <c r="DB88" s="41"/>
      <c r="DC88" s="41"/>
      <c r="DD88" s="41"/>
      <c r="DE88" s="42"/>
      <c r="DF88" s="31"/>
      <c r="DG88" s="32"/>
      <c r="DH88" s="32"/>
      <c r="DI88" s="32"/>
      <c r="DJ88" s="32"/>
      <c r="DK88" s="32"/>
      <c r="DL88" s="32"/>
      <c r="DM88" s="32"/>
      <c r="DN88" s="32"/>
      <c r="DO88" s="32"/>
      <c r="DP88" s="32"/>
      <c r="DQ88" s="32"/>
      <c r="DR88" s="33"/>
      <c r="DS88" s="31"/>
      <c r="DT88" s="32"/>
      <c r="DU88" s="32"/>
      <c r="DV88" s="32"/>
      <c r="DW88" s="32"/>
      <c r="DX88" s="32"/>
      <c r="DY88" s="32"/>
      <c r="DZ88" s="32"/>
      <c r="EA88" s="32"/>
      <c r="EB88" s="32"/>
      <c r="EC88" s="32"/>
      <c r="ED88" s="32"/>
      <c r="EE88" s="33"/>
      <c r="EF88" s="31"/>
      <c r="EG88" s="32"/>
      <c r="EH88" s="32"/>
      <c r="EI88" s="32"/>
      <c r="EJ88" s="32"/>
      <c r="EK88" s="32"/>
      <c r="EL88" s="32"/>
      <c r="EM88" s="32"/>
      <c r="EN88" s="32"/>
      <c r="EO88" s="32"/>
      <c r="EP88" s="32"/>
      <c r="EQ88" s="32"/>
      <c r="ER88" s="33"/>
      <c r="ES88" s="34" t="s">
        <v>41</v>
      </c>
      <c r="ET88" s="35"/>
      <c r="EU88" s="35"/>
      <c r="EV88" s="35"/>
      <c r="EW88" s="35"/>
      <c r="EX88" s="35"/>
      <c r="EY88" s="35"/>
      <c r="EZ88" s="35"/>
      <c r="FA88" s="35"/>
      <c r="FB88" s="35"/>
      <c r="FC88" s="35"/>
      <c r="FD88" s="35"/>
      <c r="FE88" s="36"/>
    </row>
    <row r="89" spans="1:161" ht="11.25" customHeight="1" thickBot="1">
      <c r="A89" s="55"/>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7"/>
      <c r="BY89" s="58"/>
      <c r="BZ89" s="58"/>
      <c r="CA89" s="58"/>
      <c r="CB89" s="58"/>
      <c r="CC89" s="58"/>
      <c r="CD89" s="58"/>
      <c r="CE89" s="59"/>
      <c r="CF89" s="60"/>
      <c r="CG89" s="58"/>
      <c r="CH89" s="58"/>
      <c r="CI89" s="58"/>
      <c r="CJ89" s="58"/>
      <c r="CK89" s="58"/>
      <c r="CL89" s="58"/>
      <c r="CM89" s="58"/>
      <c r="CN89" s="58"/>
      <c r="CO89" s="58"/>
      <c r="CP89" s="58"/>
      <c r="CQ89" s="58"/>
      <c r="CR89" s="59"/>
      <c r="CS89" s="60"/>
      <c r="CT89" s="58"/>
      <c r="CU89" s="58"/>
      <c r="CV89" s="58"/>
      <c r="CW89" s="58"/>
      <c r="CX89" s="58"/>
      <c r="CY89" s="58"/>
      <c r="CZ89" s="58"/>
      <c r="DA89" s="58"/>
      <c r="DB89" s="58"/>
      <c r="DC89" s="58"/>
      <c r="DD89" s="58"/>
      <c r="DE89" s="59"/>
      <c r="DF89" s="61"/>
      <c r="DG89" s="62"/>
      <c r="DH89" s="62"/>
      <c r="DI89" s="62"/>
      <c r="DJ89" s="62"/>
      <c r="DK89" s="62"/>
      <c r="DL89" s="62"/>
      <c r="DM89" s="62"/>
      <c r="DN89" s="62"/>
      <c r="DO89" s="62"/>
      <c r="DP89" s="62"/>
      <c r="DQ89" s="62"/>
      <c r="DR89" s="63"/>
      <c r="DS89" s="61"/>
      <c r="DT89" s="62"/>
      <c r="DU89" s="62"/>
      <c r="DV89" s="62"/>
      <c r="DW89" s="62"/>
      <c r="DX89" s="62"/>
      <c r="DY89" s="62"/>
      <c r="DZ89" s="62"/>
      <c r="EA89" s="62"/>
      <c r="EB89" s="62"/>
      <c r="EC89" s="62"/>
      <c r="ED89" s="62"/>
      <c r="EE89" s="63"/>
      <c r="EF89" s="61"/>
      <c r="EG89" s="62"/>
      <c r="EH89" s="62"/>
      <c r="EI89" s="62"/>
      <c r="EJ89" s="62"/>
      <c r="EK89" s="62"/>
      <c r="EL89" s="62"/>
      <c r="EM89" s="62"/>
      <c r="EN89" s="62"/>
      <c r="EO89" s="62"/>
      <c r="EP89" s="62"/>
      <c r="EQ89" s="62"/>
      <c r="ER89" s="63"/>
      <c r="ES89" s="70"/>
      <c r="ET89" s="71"/>
      <c r="EU89" s="71"/>
      <c r="EV89" s="71"/>
      <c r="EW89" s="71"/>
      <c r="EX89" s="71"/>
      <c r="EY89" s="71"/>
      <c r="EZ89" s="71"/>
      <c r="FA89" s="71"/>
      <c r="FB89" s="71"/>
      <c r="FC89" s="71"/>
      <c r="FD89" s="71"/>
      <c r="FE89" s="72"/>
    </row>
    <row r="90" ht="3" customHeight="1"/>
    <row r="91" s="2" customFormat="1" ht="12" customHeight="1" hidden="1">
      <c r="A91" s="9" t="s">
        <v>204</v>
      </c>
    </row>
    <row r="92" s="2" customFormat="1" ht="11.25" customHeight="1" hidden="1">
      <c r="A92" s="9" t="s">
        <v>205</v>
      </c>
    </row>
    <row r="93" s="2" customFormat="1" ht="11.25" customHeight="1" hidden="1">
      <c r="A93" s="9" t="s">
        <v>206</v>
      </c>
    </row>
    <row r="94" s="2" customFormat="1" ht="10.5" customHeight="1" hidden="1">
      <c r="A94" s="9" t="s">
        <v>207</v>
      </c>
    </row>
    <row r="95" s="2" customFormat="1" ht="10.5" customHeight="1" hidden="1">
      <c r="A95" s="9" t="s">
        <v>208</v>
      </c>
    </row>
    <row r="96" s="2" customFormat="1" ht="10.5" customHeight="1" hidden="1">
      <c r="A96" s="9" t="s">
        <v>246</v>
      </c>
    </row>
    <row r="97" spans="1:161" s="2" customFormat="1" ht="19.5" customHeight="1" hidden="1">
      <c r="A97" s="54" t="s">
        <v>209</v>
      </c>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c r="BL97" s="54"/>
      <c r="BM97" s="54"/>
      <c r="BN97" s="54"/>
      <c r="BO97" s="54"/>
      <c r="BP97" s="54"/>
      <c r="BQ97" s="54"/>
      <c r="BR97" s="54"/>
      <c r="BS97" s="54"/>
      <c r="BT97" s="54"/>
      <c r="BU97" s="54"/>
      <c r="BV97" s="54"/>
      <c r="BW97" s="54"/>
      <c r="BX97" s="54"/>
      <c r="BY97" s="54"/>
      <c r="BZ97" s="54"/>
      <c r="CA97" s="54"/>
      <c r="CB97" s="54"/>
      <c r="CC97" s="54"/>
      <c r="CD97" s="54"/>
      <c r="CE97" s="54"/>
      <c r="CF97" s="54"/>
      <c r="CG97" s="54"/>
      <c r="CH97" s="54"/>
      <c r="CI97" s="54"/>
      <c r="CJ97" s="54"/>
      <c r="CK97" s="54"/>
      <c r="CL97" s="54"/>
      <c r="CM97" s="54"/>
      <c r="CN97" s="54"/>
      <c r="CO97" s="54"/>
      <c r="CP97" s="54"/>
      <c r="CQ97" s="54"/>
      <c r="CR97" s="54"/>
      <c r="CS97" s="54"/>
      <c r="CT97" s="54"/>
      <c r="CU97" s="54"/>
      <c r="CV97" s="54"/>
      <c r="CW97" s="54"/>
      <c r="CX97" s="54"/>
      <c r="CY97" s="54"/>
      <c r="CZ97" s="54"/>
      <c r="DA97" s="54"/>
      <c r="DB97" s="54"/>
      <c r="DC97" s="54"/>
      <c r="DD97" s="54"/>
      <c r="DE97" s="54"/>
      <c r="DF97" s="54"/>
      <c r="DG97" s="54"/>
      <c r="DH97" s="54"/>
      <c r="DI97" s="54"/>
      <c r="DJ97" s="54"/>
      <c r="DK97" s="54"/>
      <c r="DL97" s="54"/>
      <c r="DM97" s="54"/>
      <c r="DN97" s="54"/>
      <c r="DO97" s="54"/>
      <c r="DP97" s="54"/>
      <c r="DQ97" s="54"/>
      <c r="DR97" s="54"/>
      <c r="DS97" s="54"/>
      <c r="DT97" s="54"/>
      <c r="DU97" s="54"/>
      <c r="DV97" s="54"/>
      <c r="DW97" s="54"/>
      <c r="DX97" s="54"/>
      <c r="DY97" s="54"/>
      <c r="DZ97" s="54"/>
      <c r="EA97" s="54"/>
      <c r="EB97" s="54"/>
      <c r="EC97" s="54"/>
      <c r="ED97" s="54"/>
      <c r="EE97" s="54"/>
      <c r="EF97" s="54"/>
      <c r="EG97" s="54"/>
      <c r="EH97" s="54"/>
      <c r="EI97" s="54"/>
      <c r="EJ97" s="54"/>
      <c r="EK97" s="54"/>
      <c r="EL97" s="54"/>
      <c r="EM97" s="54"/>
      <c r="EN97" s="54"/>
      <c r="EO97" s="54"/>
      <c r="EP97" s="54"/>
      <c r="EQ97" s="54"/>
      <c r="ER97" s="54"/>
      <c r="ES97" s="54"/>
      <c r="ET97" s="54"/>
      <c r="EU97" s="54"/>
      <c r="EV97" s="54"/>
      <c r="EW97" s="54"/>
      <c r="EX97" s="54"/>
      <c r="EY97" s="54"/>
      <c r="EZ97" s="54"/>
      <c r="FA97" s="54"/>
      <c r="FB97" s="54"/>
      <c r="FC97" s="54"/>
      <c r="FD97" s="54"/>
      <c r="FE97" s="54"/>
    </row>
    <row r="98" s="2" customFormat="1" ht="10.5" customHeight="1" hidden="1">
      <c r="A98" s="9" t="s">
        <v>210</v>
      </c>
    </row>
    <row r="99" spans="1:161" s="2" customFormat="1" ht="30.75" customHeight="1" hidden="1">
      <c r="A99" s="54" t="s">
        <v>211</v>
      </c>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c r="BO99" s="54"/>
      <c r="BP99" s="54"/>
      <c r="BQ99" s="54"/>
      <c r="BR99" s="54"/>
      <c r="BS99" s="54"/>
      <c r="BT99" s="54"/>
      <c r="BU99" s="54"/>
      <c r="BV99" s="54"/>
      <c r="BW99" s="54"/>
      <c r="BX99" s="54"/>
      <c r="BY99" s="54"/>
      <c r="BZ99" s="54"/>
      <c r="CA99" s="54"/>
      <c r="CB99" s="54"/>
      <c r="CC99" s="54"/>
      <c r="CD99" s="54"/>
      <c r="CE99" s="54"/>
      <c r="CF99" s="54"/>
      <c r="CG99" s="54"/>
      <c r="CH99" s="54"/>
      <c r="CI99" s="54"/>
      <c r="CJ99" s="54"/>
      <c r="CK99" s="54"/>
      <c r="CL99" s="54"/>
      <c r="CM99" s="54"/>
      <c r="CN99" s="54"/>
      <c r="CO99" s="54"/>
      <c r="CP99" s="54"/>
      <c r="CQ99" s="54"/>
      <c r="CR99" s="54"/>
      <c r="CS99" s="54"/>
      <c r="CT99" s="54"/>
      <c r="CU99" s="54"/>
      <c r="CV99" s="54"/>
      <c r="CW99" s="54"/>
      <c r="CX99" s="54"/>
      <c r="CY99" s="54"/>
      <c r="CZ99" s="54"/>
      <c r="DA99" s="54"/>
      <c r="DB99" s="54"/>
      <c r="DC99" s="54"/>
      <c r="DD99" s="54"/>
      <c r="DE99" s="54"/>
      <c r="DF99" s="54"/>
      <c r="DG99" s="54"/>
      <c r="DH99" s="54"/>
      <c r="DI99" s="54"/>
      <c r="DJ99" s="54"/>
      <c r="DK99" s="54"/>
      <c r="DL99" s="54"/>
      <c r="DM99" s="54"/>
      <c r="DN99" s="54"/>
      <c r="DO99" s="54"/>
      <c r="DP99" s="54"/>
      <c r="DQ99" s="54"/>
      <c r="DR99" s="54"/>
      <c r="DS99" s="54"/>
      <c r="DT99" s="54"/>
      <c r="DU99" s="54"/>
      <c r="DV99" s="54"/>
      <c r="DW99" s="54"/>
      <c r="DX99" s="54"/>
      <c r="DY99" s="54"/>
      <c r="DZ99" s="54"/>
      <c r="EA99" s="54"/>
      <c r="EB99" s="54"/>
      <c r="EC99" s="54"/>
      <c r="ED99" s="54"/>
      <c r="EE99" s="54"/>
      <c r="EF99" s="54"/>
      <c r="EG99" s="54"/>
      <c r="EH99" s="54"/>
      <c r="EI99" s="54"/>
      <c r="EJ99" s="54"/>
      <c r="EK99" s="54"/>
      <c r="EL99" s="54"/>
      <c r="EM99" s="54"/>
      <c r="EN99" s="54"/>
      <c r="EO99" s="54"/>
      <c r="EP99" s="54"/>
      <c r="EQ99" s="54"/>
      <c r="ER99" s="54"/>
      <c r="ES99" s="54"/>
      <c r="ET99" s="54"/>
      <c r="EU99" s="54"/>
      <c r="EV99" s="54"/>
      <c r="EW99" s="54"/>
      <c r="EX99" s="54"/>
      <c r="EY99" s="54"/>
      <c r="EZ99" s="54"/>
      <c r="FA99" s="54"/>
      <c r="FB99" s="54"/>
      <c r="FC99" s="54"/>
      <c r="FD99" s="54"/>
      <c r="FE99" s="54"/>
    </row>
    <row r="100" spans="1:161" s="2" customFormat="1" ht="20.25" customHeight="1" hidden="1">
      <c r="A100" s="54" t="s">
        <v>212</v>
      </c>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c r="BO100" s="54"/>
      <c r="BP100" s="54"/>
      <c r="BQ100" s="54"/>
      <c r="BR100" s="54"/>
      <c r="BS100" s="54"/>
      <c r="BT100" s="54"/>
      <c r="BU100" s="54"/>
      <c r="BV100" s="54"/>
      <c r="BW100" s="54"/>
      <c r="BX100" s="54"/>
      <c r="BY100" s="54"/>
      <c r="BZ100" s="54"/>
      <c r="CA100" s="54"/>
      <c r="CB100" s="54"/>
      <c r="CC100" s="54"/>
      <c r="CD100" s="54"/>
      <c r="CE100" s="54"/>
      <c r="CF100" s="54"/>
      <c r="CG100" s="54"/>
      <c r="CH100" s="54"/>
      <c r="CI100" s="54"/>
      <c r="CJ100" s="54"/>
      <c r="CK100" s="54"/>
      <c r="CL100" s="54"/>
      <c r="CM100" s="54"/>
      <c r="CN100" s="54"/>
      <c r="CO100" s="54"/>
      <c r="CP100" s="54"/>
      <c r="CQ100" s="54"/>
      <c r="CR100" s="54"/>
      <c r="CS100" s="54"/>
      <c r="CT100" s="54"/>
      <c r="CU100" s="54"/>
      <c r="CV100" s="54"/>
      <c r="CW100" s="54"/>
      <c r="CX100" s="54"/>
      <c r="CY100" s="54"/>
      <c r="CZ100" s="54"/>
      <c r="DA100" s="54"/>
      <c r="DB100" s="54"/>
      <c r="DC100" s="54"/>
      <c r="DD100" s="54"/>
      <c r="DE100" s="54"/>
      <c r="DF100" s="54"/>
      <c r="DG100" s="54"/>
      <c r="DH100" s="54"/>
      <c r="DI100" s="54"/>
      <c r="DJ100" s="54"/>
      <c r="DK100" s="54"/>
      <c r="DL100" s="54"/>
      <c r="DM100" s="54"/>
      <c r="DN100" s="54"/>
      <c r="DO100" s="54"/>
      <c r="DP100" s="54"/>
      <c r="DQ100" s="54"/>
      <c r="DR100" s="54"/>
      <c r="DS100" s="54"/>
      <c r="DT100" s="54"/>
      <c r="DU100" s="54"/>
      <c r="DV100" s="54"/>
      <c r="DW100" s="54"/>
      <c r="DX100" s="54"/>
      <c r="DY100" s="54"/>
      <c r="DZ100" s="54"/>
      <c r="EA100" s="54"/>
      <c r="EB100" s="54"/>
      <c r="EC100" s="54"/>
      <c r="ED100" s="54"/>
      <c r="EE100" s="54"/>
      <c r="EF100" s="54"/>
      <c r="EG100" s="54"/>
      <c r="EH100" s="54"/>
      <c r="EI100" s="54"/>
      <c r="EJ100" s="54"/>
      <c r="EK100" s="54"/>
      <c r="EL100" s="54"/>
      <c r="EM100" s="54"/>
      <c r="EN100" s="54"/>
      <c r="EO100" s="54"/>
      <c r="EP100" s="54"/>
      <c r="EQ100" s="54"/>
      <c r="ER100" s="54"/>
      <c r="ES100" s="54"/>
      <c r="ET100" s="54"/>
      <c r="EU100" s="54"/>
      <c r="EV100" s="54"/>
      <c r="EW100" s="54"/>
      <c r="EX100" s="54"/>
      <c r="EY100" s="54"/>
      <c r="EZ100" s="54"/>
      <c r="FA100" s="54"/>
      <c r="FB100" s="54"/>
      <c r="FC100" s="54"/>
      <c r="FD100" s="54"/>
      <c r="FE100" s="54"/>
    </row>
    <row r="101" spans="1:161" s="2" customFormat="1" ht="30.75" customHeight="1" hidden="1">
      <c r="A101" s="54" t="s">
        <v>213</v>
      </c>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54"/>
      <c r="BY101" s="54"/>
      <c r="BZ101" s="54"/>
      <c r="CA101" s="54"/>
      <c r="CB101" s="54"/>
      <c r="CC101" s="54"/>
      <c r="CD101" s="54"/>
      <c r="CE101" s="54"/>
      <c r="CF101" s="54"/>
      <c r="CG101" s="54"/>
      <c r="CH101" s="54"/>
      <c r="CI101" s="54"/>
      <c r="CJ101" s="54"/>
      <c r="CK101" s="54"/>
      <c r="CL101" s="54"/>
      <c r="CM101" s="54"/>
      <c r="CN101" s="54"/>
      <c r="CO101" s="54"/>
      <c r="CP101" s="54"/>
      <c r="CQ101" s="54"/>
      <c r="CR101" s="54"/>
      <c r="CS101" s="54"/>
      <c r="CT101" s="54"/>
      <c r="CU101" s="54"/>
      <c r="CV101" s="54"/>
      <c r="CW101" s="54"/>
      <c r="CX101" s="54"/>
      <c r="CY101" s="54"/>
      <c r="CZ101" s="54"/>
      <c r="DA101" s="54"/>
      <c r="DB101" s="54"/>
      <c r="DC101" s="54"/>
      <c r="DD101" s="54"/>
      <c r="DE101" s="54"/>
      <c r="DF101" s="54"/>
      <c r="DG101" s="54"/>
      <c r="DH101" s="54"/>
      <c r="DI101" s="54"/>
      <c r="DJ101" s="54"/>
      <c r="DK101" s="54"/>
      <c r="DL101" s="54"/>
      <c r="DM101" s="54"/>
      <c r="DN101" s="54"/>
      <c r="DO101" s="54"/>
      <c r="DP101" s="54"/>
      <c r="DQ101" s="54"/>
      <c r="DR101" s="54"/>
      <c r="DS101" s="54"/>
      <c r="DT101" s="54"/>
      <c r="DU101" s="54"/>
      <c r="DV101" s="54"/>
      <c r="DW101" s="54"/>
      <c r="DX101" s="54"/>
      <c r="DY101" s="54"/>
      <c r="DZ101" s="54"/>
      <c r="EA101" s="54"/>
      <c r="EB101" s="54"/>
      <c r="EC101" s="54"/>
      <c r="ED101" s="54"/>
      <c r="EE101" s="54"/>
      <c r="EF101" s="54"/>
      <c r="EG101" s="54"/>
      <c r="EH101" s="54"/>
      <c r="EI101" s="54"/>
      <c r="EJ101" s="54"/>
      <c r="EK101" s="54"/>
      <c r="EL101" s="54"/>
      <c r="EM101" s="54"/>
      <c r="EN101" s="54"/>
      <c r="EO101" s="54"/>
      <c r="EP101" s="54"/>
      <c r="EQ101" s="54"/>
      <c r="ER101" s="54"/>
      <c r="ES101" s="54"/>
      <c r="ET101" s="54"/>
      <c r="EU101" s="54"/>
      <c r="EV101" s="54"/>
      <c r="EW101" s="54"/>
      <c r="EX101" s="54"/>
      <c r="EY101" s="54"/>
      <c r="EZ101" s="54"/>
      <c r="FA101" s="54"/>
      <c r="FB101" s="54"/>
      <c r="FC101" s="54"/>
      <c r="FD101" s="54"/>
      <c r="FE101" s="54"/>
    </row>
    <row r="102" s="2" customFormat="1" ht="11.25" customHeight="1" hidden="1">
      <c r="A102" s="9" t="s">
        <v>248</v>
      </c>
    </row>
    <row r="103" s="2" customFormat="1" ht="11.25" customHeight="1" hidden="1">
      <c r="A103" s="9" t="s">
        <v>214</v>
      </c>
    </row>
    <row r="104" spans="1:161" s="2" customFormat="1" ht="30.75" customHeight="1" hidden="1">
      <c r="A104" s="54" t="s">
        <v>215</v>
      </c>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M104" s="54"/>
      <c r="BN104" s="54"/>
      <c r="BO104" s="54"/>
      <c r="BP104" s="54"/>
      <c r="BQ104" s="54"/>
      <c r="BR104" s="54"/>
      <c r="BS104" s="54"/>
      <c r="BT104" s="54"/>
      <c r="BU104" s="54"/>
      <c r="BV104" s="54"/>
      <c r="BW104" s="54"/>
      <c r="BX104" s="54"/>
      <c r="BY104" s="54"/>
      <c r="BZ104" s="54"/>
      <c r="CA104" s="54"/>
      <c r="CB104" s="54"/>
      <c r="CC104" s="54"/>
      <c r="CD104" s="54"/>
      <c r="CE104" s="54"/>
      <c r="CF104" s="54"/>
      <c r="CG104" s="54"/>
      <c r="CH104" s="54"/>
      <c r="CI104" s="54"/>
      <c r="CJ104" s="54"/>
      <c r="CK104" s="54"/>
      <c r="CL104" s="54"/>
      <c r="CM104" s="54"/>
      <c r="CN104" s="54"/>
      <c r="CO104" s="54"/>
      <c r="CP104" s="54"/>
      <c r="CQ104" s="54"/>
      <c r="CR104" s="54"/>
      <c r="CS104" s="54"/>
      <c r="CT104" s="54"/>
      <c r="CU104" s="54"/>
      <c r="CV104" s="54"/>
      <c r="CW104" s="54"/>
      <c r="CX104" s="54"/>
      <c r="CY104" s="54"/>
      <c r="CZ104" s="54"/>
      <c r="DA104" s="54"/>
      <c r="DB104" s="54"/>
      <c r="DC104" s="54"/>
      <c r="DD104" s="54"/>
      <c r="DE104" s="54"/>
      <c r="DF104" s="54"/>
      <c r="DG104" s="54"/>
      <c r="DH104" s="54"/>
      <c r="DI104" s="54"/>
      <c r="DJ104" s="54"/>
      <c r="DK104" s="54"/>
      <c r="DL104" s="54"/>
      <c r="DM104" s="54"/>
      <c r="DN104" s="54"/>
      <c r="DO104" s="54"/>
      <c r="DP104" s="54"/>
      <c r="DQ104" s="54"/>
      <c r="DR104" s="54"/>
      <c r="DS104" s="54"/>
      <c r="DT104" s="54"/>
      <c r="DU104" s="54"/>
      <c r="DV104" s="54"/>
      <c r="DW104" s="54"/>
      <c r="DX104" s="54"/>
      <c r="DY104" s="54"/>
      <c r="DZ104" s="54"/>
      <c r="EA104" s="54"/>
      <c r="EB104" s="54"/>
      <c r="EC104" s="54"/>
      <c r="ED104" s="54"/>
      <c r="EE104" s="54"/>
      <c r="EF104" s="54"/>
      <c r="EG104" s="54"/>
      <c r="EH104" s="54"/>
      <c r="EI104" s="54"/>
      <c r="EJ104" s="54"/>
      <c r="EK104" s="54"/>
      <c r="EL104" s="54"/>
      <c r="EM104" s="54"/>
      <c r="EN104" s="54"/>
      <c r="EO104" s="54"/>
      <c r="EP104" s="54"/>
      <c r="EQ104" s="54"/>
      <c r="ER104" s="54"/>
      <c r="ES104" s="54"/>
      <c r="ET104" s="54"/>
      <c r="EU104" s="54"/>
      <c r="EV104" s="54"/>
      <c r="EW104" s="54"/>
      <c r="EX104" s="54"/>
      <c r="EY104" s="54"/>
      <c r="EZ104" s="54"/>
      <c r="FA104" s="54"/>
      <c r="FB104" s="54"/>
      <c r="FC104" s="54"/>
      <c r="FD104" s="54"/>
      <c r="FE104" s="54"/>
    </row>
    <row r="105" ht="3" customHeight="1"/>
  </sheetData>
  <sheetProtection/>
  <mergeCells count="535">
    <mergeCell ref="A77:BW77"/>
    <mergeCell ref="BX77:CE77"/>
    <mergeCell ref="CF77:CR77"/>
    <mergeCell ref="DF77:DR77"/>
    <mergeCell ref="DS77:EE77"/>
    <mergeCell ref="EF77:ER77"/>
    <mergeCell ref="EF46:ER46"/>
    <mergeCell ref="ES46:FE46"/>
    <mergeCell ref="A46:BW46"/>
    <mergeCell ref="BX46:CE46"/>
    <mergeCell ref="CF46:CR46"/>
    <mergeCell ref="CS46:DE46"/>
    <mergeCell ref="BX24:CE26"/>
    <mergeCell ref="CF24:CR26"/>
    <mergeCell ref="A28:BW28"/>
    <mergeCell ref="BX28:CE28"/>
    <mergeCell ref="A27:BW27"/>
    <mergeCell ref="BX27:CE27"/>
    <mergeCell ref="CV11:CY11"/>
    <mergeCell ref="CS45:DE45"/>
    <mergeCell ref="DF45:DR45"/>
    <mergeCell ref="DS45:EE45"/>
    <mergeCell ref="EF45:ER45"/>
    <mergeCell ref="ES45:FE45"/>
    <mergeCell ref="CS24:DE26"/>
    <mergeCell ref="DF26:DR26"/>
    <mergeCell ref="DF25:DK25"/>
    <mergeCell ref="DF24:FE24"/>
    <mergeCell ref="ES14:FE14"/>
    <mergeCell ref="ES15:FE15"/>
    <mergeCell ref="ES16:FE16"/>
    <mergeCell ref="ES17:FE17"/>
    <mergeCell ref="ES18:FE18"/>
    <mergeCell ref="EF25:EK25"/>
    <mergeCell ref="ES27:FE27"/>
    <mergeCell ref="EF28:ER28"/>
    <mergeCell ref="ES28:FE28"/>
    <mergeCell ref="DS28:EE28"/>
    <mergeCell ref="DL25:DN25"/>
    <mergeCell ref="DS25:DX25"/>
    <mergeCell ref="ES25:FE26"/>
    <mergeCell ref="DY25:EA25"/>
    <mergeCell ref="CS27:DE27"/>
    <mergeCell ref="DF27:DR27"/>
    <mergeCell ref="CF28:CR28"/>
    <mergeCell ref="CS28:DE28"/>
    <mergeCell ref="DF28:DR28"/>
    <mergeCell ref="EB25:EE25"/>
    <mergeCell ref="DS26:EE26"/>
    <mergeCell ref="DW8:EI8"/>
    <mergeCell ref="EL8:FE8"/>
    <mergeCell ref="DW9:DX9"/>
    <mergeCell ref="DY9:EA9"/>
    <mergeCell ref="EB9:EC9"/>
    <mergeCell ref="EE9:ES9"/>
    <mergeCell ref="ET9:EV9"/>
    <mergeCell ref="EZ9:FB9"/>
    <mergeCell ref="DW2:FE2"/>
    <mergeCell ref="DW3:FE3"/>
    <mergeCell ref="CS53:DE53"/>
    <mergeCell ref="DF53:DR53"/>
    <mergeCell ref="DS53:EE53"/>
    <mergeCell ref="EF53:ER53"/>
    <mergeCell ref="ES53:FE53"/>
    <mergeCell ref="EL7:FE7"/>
    <mergeCell ref="DW7:EI7"/>
    <mergeCell ref="ES12:FE13"/>
    <mergeCell ref="DW4:FE4"/>
    <mergeCell ref="DW5:FE5"/>
    <mergeCell ref="DW6:FE6"/>
    <mergeCell ref="EW9:EY9"/>
    <mergeCell ref="CH12:CL12"/>
    <mergeCell ref="AW11:CR11"/>
    <mergeCell ref="BI12:CD12"/>
    <mergeCell ref="AY12:BE12"/>
    <mergeCell ref="CP12:CX12"/>
    <mergeCell ref="BF12:BH12"/>
    <mergeCell ref="CE12:CG12"/>
    <mergeCell ref="CM12:CO12"/>
    <mergeCell ref="CS11:CU11"/>
    <mergeCell ref="ES19:FE19"/>
    <mergeCell ref="ES20:FE20"/>
    <mergeCell ref="A22:FE22"/>
    <mergeCell ref="A15:AA15"/>
    <mergeCell ref="AB16:DP16"/>
    <mergeCell ref="K19:DP19"/>
    <mergeCell ref="BG14:BJ14"/>
    <mergeCell ref="CL14:CO14"/>
    <mergeCell ref="A29:BW29"/>
    <mergeCell ref="BX29:CE29"/>
    <mergeCell ref="CF29:CR29"/>
    <mergeCell ref="BK14:BM14"/>
    <mergeCell ref="BN14:BO14"/>
    <mergeCell ref="BQ14:CE14"/>
    <mergeCell ref="CF14:CH14"/>
    <mergeCell ref="CF27:CR27"/>
    <mergeCell ref="A24:BW26"/>
    <mergeCell ref="DF29:DR29"/>
    <mergeCell ref="DS29:EE29"/>
    <mergeCell ref="EF29:ER29"/>
    <mergeCell ref="CI14:CK14"/>
    <mergeCell ref="EF27:ER27"/>
    <mergeCell ref="DS27:EE27"/>
    <mergeCell ref="EL25:EN25"/>
    <mergeCell ref="EO25:ER25"/>
    <mergeCell ref="EF26:ER26"/>
    <mergeCell ref="DO25:DR25"/>
    <mergeCell ref="ES29:FE29"/>
    <mergeCell ref="A30:BW30"/>
    <mergeCell ref="BX30:CE30"/>
    <mergeCell ref="CF30:CR30"/>
    <mergeCell ref="CS30:DE30"/>
    <mergeCell ref="DF30:DR30"/>
    <mergeCell ref="DS30:EE30"/>
    <mergeCell ref="EF30:ER30"/>
    <mergeCell ref="ES30:FE30"/>
    <mergeCell ref="CS29:DE29"/>
    <mergeCell ref="A31:BW31"/>
    <mergeCell ref="BX31:CE31"/>
    <mergeCell ref="CF31:CR31"/>
    <mergeCell ref="CS31:DE31"/>
    <mergeCell ref="DF59:DR59"/>
    <mergeCell ref="DS59:EE59"/>
    <mergeCell ref="DF31:DR31"/>
    <mergeCell ref="DS31:EE31"/>
    <mergeCell ref="A45:BW45"/>
    <mergeCell ref="BX45:CE45"/>
    <mergeCell ref="BX59:CE59"/>
    <mergeCell ref="CF59:CR59"/>
    <mergeCell ref="CS59:DE59"/>
    <mergeCell ref="DS36:EE36"/>
    <mergeCell ref="EF36:ER36"/>
    <mergeCell ref="ES31:FE31"/>
    <mergeCell ref="EF59:ER59"/>
    <mergeCell ref="CF45:CR45"/>
    <mergeCell ref="DF46:DR46"/>
    <mergeCell ref="DS46:EE46"/>
    <mergeCell ref="BX35:CE35"/>
    <mergeCell ref="CF35:CR35"/>
    <mergeCell ref="A34:BW34"/>
    <mergeCell ref="BX34:CE34"/>
    <mergeCell ref="CF34:CR34"/>
    <mergeCell ref="EF31:ER31"/>
    <mergeCell ref="DF32:DR33"/>
    <mergeCell ref="DS32:EE33"/>
    <mergeCell ref="EF32:ER33"/>
    <mergeCell ref="EF35:ER35"/>
    <mergeCell ref="CS34:DE34"/>
    <mergeCell ref="ES32:FE33"/>
    <mergeCell ref="DF34:DR34"/>
    <mergeCell ref="DS34:EE34"/>
    <mergeCell ref="EF34:ER34"/>
    <mergeCell ref="ES34:FE34"/>
    <mergeCell ref="CS32:DE33"/>
    <mergeCell ref="A32:BW32"/>
    <mergeCell ref="A36:BW36"/>
    <mergeCell ref="BX36:CE36"/>
    <mergeCell ref="CF36:CR36"/>
    <mergeCell ref="BX53:CE53"/>
    <mergeCell ref="CF53:CR53"/>
    <mergeCell ref="A33:BW33"/>
    <mergeCell ref="BX32:CE33"/>
    <mergeCell ref="CF32:CR33"/>
    <mergeCell ref="A35:BW35"/>
    <mergeCell ref="CS35:DE35"/>
    <mergeCell ref="DF35:DR35"/>
    <mergeCell ref="DS35:EE35"/>
    <mergeCell ref="ES36:FE36"/>
    <mergeCell ref="DF36:DR36"/>
    <mergeCell ref="ES35:FE35"/>
    <mergeCell ref="A37:BW37"/>
    <mergeCell ref="BX37:CE37"/>
    <mergeCell ref="CF37:CR37"/>
    <mergeCell ref="CS37:DE37"/>
    <mergeCell ref="DF37:DR37"/>
    <mergeCell ref="DS37:EE37"/>
    <mergeCell ref="EF37:ER37"/>
    <mergeCell ref="ES37:FE37"/>
    <mergeCell ref="CS36:DE36"/>
    <mergeCell ref="A38:BW38"/>
    <mergeCell ref="BX38:CE39"/>
    <mergeCell ref="CF38:CR39"/>
    <mergeCell ref="CS38:DE39"/>
    <mergeCell ref="A39:BW39"/>
    <mergeCell ref="DF38:DR39"/>
    <mergeCell ref="DS38:EE39"/>
    <mergeCell ref="EF38:ER39"/>
    <mergeCell ref="ES38:FE39"/>
    <mergeCell ref="A40:BW40"/>
    <mergeCell ref="BX40:CE40"/>
    <mergeCell ref="CF40:CR40"/>
    <mergeCell ref="CS40:DE40"/>
    <mergeCell ref="DF40:DR40"/>
    <mergeCell ref="DS40:EE40"/>
    <mergeCell ref="EF40:ER40"/>
    <mergeCell ref="ES40:FE40"/>
    <mergeCell ref="DS43:EE43"/>
    <mergeCell ref="EF43:ER43"/>
    <mergeCell ref="A41:BW41"/>
    <mergeCell ref="BX41:CE42"/>
    <mergeCell ref="CF41:CR42"/>
    <mergeCell ref="CS41:DE42"/>
    <mergeCell ref="A42:BW42"/>
    <mergeCell ref="DF41:DR42"/>
    <mergeCell ref="EF47:ER48"/>
    <mergeCell ref="ES47:FE48"/>
    <mergeCell ref="DS41:EE42"/>
    <mergeCell ref="EF41:ER42"/>
    <mergeCell ref="ES41:FE42"/>
    <mergeCell ref="A43:BW43"/>
    <mergeCell ref="BX43:CE43"/>
    <mergeCell ref="CF43:CR43"/>
    <mergeCell ref="CS43:DE43"/>
    <mergeCell ref="DF43:DR43"/>
    <mergeCell ref="EF49:ER49"/>
    <mergeCell ref="ES49:FE49"/>
    <mergeCell ref="ES43:FE43"/>
    <mergeCell ref="A47:BW47"/>
    <mergeCell ref="BX47:CE48"/>
    <mergeCell ref="CF47:CR48"/>
    <mergeCell ref="CS47:DE48"/>
    <mergeCell ref="A48:BW48"/>
    <mergeCell ref="DF47:DR48"/>
    <mergeCell ref="DS47:EE48"/>
    <mergeCell ref="A49:BW49"/>
    <mergeCell ref="BX49:CE49"/>
    <mergeCell ref="CF49:CR49"/>
    <mergeCell ref="CS49:DE49"/>
    <mergeCell ref="DF49:DR49"/>
    <mergeCell ref="DS49:EE49"/>
    <mergeCell ref="A50:BW50"/>
    <mergeCell ref="BX50:CE50"/>
    <mergeCell ref="CF50:CR50"/>
    <mergeCell ref="CS50:DE50"/>
    <mergeCell ref="DF50:DR50"/>
    <mergeCell ref="DS50:EE50"/>
    <mergeCell ref="EF50:ER50"/>
    <mergeCell ref="ES50:FE50"/>
    <mergeCell ref="A51:BW51"/>
    <mergeCell ref="BX51:CE52"/>
    <mergeCell ref="CF51:CR52"/>
    <mergeCell ref="CS51:DE52"/>
    <mergeCell ref="A52:BW52"/>
    <mergeCell ref="DF51:DR52"/>
    <mergeCell ref="DS51:EE52"/>
    <mergeCell ref="EF51:ER52"/>
    <mergeCell ref="ES51:FE52"/>
    <mergeCell ref="A56:BW56"/>
    <mergeCell ref="BX56:CE56"/>
    <mergeCell ref="CF56:CR56"/>
    <mergeCell ref="CS56:DE56"/>
    <mergeCell ref="DF56:DR56"/>
    <mergeCell ref="DS56:EE56"/>
    <mergeCell ref="EF56:ER56"/>
    <mergeCell ref="ES56:FE56"/>
    <mergeCell ref="A53:BW53"/>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ES59:FE59"/>
    <mergeCell ref="A60:BW60"/>
    <mergeCell ref="BX60:CE60"/>
    <mergeCell ref="CF60:CR60"/>
    <mergeCell ref="CS60:DE60"/>
    <mergeCell ref="DF60:DR60"/>
    <mergeCell ref="DS60:EE60"/>
    <mergeCell ref="EF60:ER60"/>
    <mergeCell ref="ES60:FE60"/>
    <mergeCell ref="A59:BW59"/>
    <mergeCell ref="A61:BW61"/>
    <mergeCell ref="A62:BW62"/>
    <mergeCell ref="BX61:CE61"/>
    <mergeCell ref="CF61:CR61"/>
    <mergeCell ref="BX62:CE62"/>
    <mergeCell ref="CF62:CR62"/>
    <mergeCell ref="EF61:ER61"/>
    <mergeCell ref="ES61:FE61"/>
    <mergeCell ref="CS62:DE62"/>
    <mergeCell ref="DF62:DR62"/>
    <mergeCell ref="DS62:EE62"/>
    <mergeCell ref="EF62:ER62"/>
    <mergeCell ref="ES62:FE62"/>
    <mergeCell ref="CS61:DE61"/>
    <mergeCell ref="DF61:DR61"/>
    <mergeCell ref="DS61:EE61"/>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EF67:ER67"/>
    <mergeCell ref="ES67:FE67"/>
    <mergeCell ref="EF66:ER66"/>
    <mergeCell ref="ES66:FE66"/>
    <mergeCell ref="A66:BW66"/>
    <mergeCell ref="BX66:CE66"/>
    <mergeCell ref="CF66:CR66"/>
    <mergeCell ref="CS66:DE66"/>
    <mergeCell ref="DF66:DR66"/>
    <mergeCell ref="DS66:EE66"/>
    <mergeCell ref="A67:BW67"/>
    <mergeCell ref="BX67:CE67"/>
    <mergeCell ref="CF67:CR67"/>
    <mergeCell ref="CS67:DE67"/>
    <mergeCell ref="DF67:DR67"/>
    <mergeCell ref="DS67:E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8:BW78"/>
    <mergeCell ref="BX78:CE78"/>
    <mergeCell ref="CF78:CR78"/>
    <mergeCell ref="CS78:DE78"/>
    <mergeCell ref="DF78:DR78"/>
    <mergeCell ref="DS78:EE78"/>
    <mergeCell ref="EF78:ER78"/>
    <mergeCell ref="ES78:FE78"/>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DS88:EE88"/>
    <mergeCell ref="EF88:ER88"/>
    <mergeCell ref="ES88:FE88"/>
    <mergeCell ref="A87:BW87"/>
    <mergeCell ref="BX87:CE87"/>
    <mergeCell ref="CF87:CR87"/>
    <mergeCell ref="CS87:DE87"/>
    <mergeCell ref="DF87:DR87"/>
    <mergeCell ref="DS87:EE87"/>
    <mergeCell ref="CS89:DE89"/>
    <mergeCell ref="DF89:DR89"/>
    <mergeCell ref="DS89:EE89"/>
    <mergeCell ref="EF87:ER87"/>
    <mergeCell ref="ES87:FE87"/>
    <mergeCell ref="ES89:FE89"/>
    <mergeCell ref="A88:BW88"/>
    <mergeCell ref="BX88:CE88"/>
    <mergeCell ref="CF88:CR88"/>
    <mergeCell ref="CS88:DE88"/>
    <mergeCell ref="DF88:DR88"/>
    <mergeCell ref="EF89:ER89"/>
    <mergeCell ref="A104:FE104"/>
    <mergeCell ref="A97:FE97"/>
    <mergeCell ref="A99:FE99"/>
    <mergeCell ref="A100:FE100"/>
    <mergeCell ref="A101:FE101"/>
    <mergeCell ref="A89:BW89"/>
    <mergeCell ref="BX89:CE89"/>
    <mergeCell ref="CF89:CR89"/>
    <mergeCell ref="EF79:ER79"/>
    <mergeCell ref="ES79:FE79"/>
    <mergeCell ref="A79:BW79"/>
    <mergeCell ref="BX79:CE79"/>
    <mergeCell ref="CF79:CR79"/>
    <mergeCell ref="CS79:DE79"/>
    <mergeCell ref="DF79:DR79"/>
    <mergeCell ref="DS79:EE79"/>
    <mergeCell ref="A44:BW44"/>
    <mergeCell ref="BX44:CE44"/>
    <mergeCell ref="CF44:CR44"/>
    <mergeCell ref="CS44:DE44"/>
    <mergeCell ref="DF44:DR44"/>
    <mergeCell ref="DS44:EE44"/>
    <mergeCell ref="EF44:ER44"/>
    <mergeCell ref="ES44:FE44"/>
    <mergeCell ref="A54:BW54"/>
    <mergeCell ref="BX54:CE54"/>
    <mergeCell ref="CF54:CR54"/>
    <mergeCell ref="CS54:DE54"/>
    <mergeCell ref="DF54:DR54"/>
    <mergeCell ref="DS54:EE54"/>
    <mergeCell ref="EF54:ER54"/>
    <mergeCell ref="ES54:FE54"/>
    <mergeCell ref="EF55:ER55"/>
    <mergeCell ref="ES55:FE55"/>
    <mergeCell ref="A55:BW55"/>
    <mergeCell ref="BX55:CE55"/>
    <mergeCell ref="CF55:CR55"/>
    <mergeCell ref="CS55:DE55"/>
    <mergeCell ref="DF55:DR55"/>
    <mergeCell ref="DS55:EE55"/>
  </mergeCells>
  <printOptions/>
  <pageMargins left="0.5905511811023623" right="0.3937007874015748" top="0.6299212598425197" bottom="0.31496062992125984" header="0.1968503937007874" footer="0.1968503937007874"/>
  <pageSetup fitToHeight="0" fitToWidth="1" horizontalDpi="600" verticalDpi="600" orientation="portrait" paperSize="9" scale="69" r:id="rId1"/>
  <headerFooter alignWithMargins="0">
    <oddHeader>&amp;R&amp;"Times New Roman,обычный"&amp;7
</oddHeader>
  </headerFooter>
</worksheet>
</file>

<file path=xl/worksheets/sheet2.xml><?xml version="1.0" encoding="utf-8"?>
<worksheet xmlns="http://schemas.openxmlformats.org/spreadsheetml/2006/main" xmlns:r="http://schemas.openxmlformats.org/officeDocument/2006/relationships">
  <sheetPr>
    <tabColor rgb="FFC00000"/>
    <pageSetUpPr fitToPage="1"/>
  </sheetPr>
  <dimension ref="A2:GD271"/>
  <sheetViews>
    <sheetView zoomScale="148" zoomScaleNormal="148" zoomScaleSheetLayoutView="110" workbookViewId="0" topLeftCell="D28">
      <selection activeCell="EF205" sqref="EF205:ER205"/>
    </sheetView>
  </sheetViews>
  <sheetFormatPr defaultColWidth="0.875" defaultRowHeight="12.75"/>
  <cols>
    <col min="1" max="165" width="0.875" style="1" customWidth="1"/>
    <col min="166" max="166" width="10.625" style="1" bestFit="1" customWidth="1"/>
    <col min="167" max="167" width="14.125" style="1" customWidth="1"/>
    <col min="168" max="168" width="10.375" style="1" customWidth="1"/>
    <col min="169" max="16384" width="0.875" style="1" customWidth="1"/>
  </cols>
  <sheetData>
    <row r="2" spans="127:161" s="2" customFormat="1" ht="10.5">
      <c r="DW2" s="169" t="s">
        <v>21</v>
      </c>
      <c r="DX2" s="169"/>
      <c r="DY2" s="169"/>
      <c r="DZ2" s="169"/>
      <c r="EA2" s="169"/>
      <c r="EB2" s="169"/>
      <c r="EC2" s="169"/>
      <c r="ED2" s="169"/>
      <c r="EE2" s="169"/>
      <c r="EF2" s="169"/>
      <c r="EG2" s="169"/>
      <c r="EH2" s="169"/>
      <c r="EI2" s="169"/>
      <c r="EJ2" s="169"/>
      <c r="EK2" s="169"/>
      <c r="EL2" s="169"/>
      <c r="EM2" s="169"/>
      <c r="EN2" s="169"/>
      <c r="EO2" s="169"/>
      <c r="EP2" s="169"/>
      <c r="EQ2" s="169"/>
      <c r="ER2" s="169"/>
      <c r="ES2" s="169"/>
      <c r="ET2" s="169"/>
      <c r="EU2" s="169"/>
      <c r="EV2" s="169"/>
      <c r="EW2" s="169"/>
      <c r="EX2" s="169"/>
      <c r="EY2" s="169"/>
      <c r="EZ2" s="169"/>
      <c r="FA2" s="169"/>
      <c r="FB2" s="169"/>
      <c r="FC2" s="169"/>
      <c r="FD2" s="169"/>
      <c r="FE2" s="169"/>
    </row>
    <row r="3" spans="127:161" s="2" customFormat="1" ht="10.5">
      <c r="DW3" s="245" t="s">
        <v>335</v>
      </c>
      <c r="DX3" s="245"/>
      <c r="DY3" s="245"/>
      <c r="DZ3" s="245"/>
      <c r="EA3" s="245"/>
      <c r="EB3" s="245"/>
      <c r="EC3" s="245"/>
      <c r="ED3" s="245"/>
      <c r="EE3" s="245"/>
      <c r="EF3" s="245"/>
      <c r="EG3" s="245"/>
      <c r="EH3" s="245"/>
      <c r="EI3" s="245"/>
      <c r="EJ3" s="245"/>
      <c r="EK3" s="245"/>
      <c r="EL3" s="245"/>
      <c r="EM3" s="245"/>
      <c r="EN3" s="245"/>
      <c r="EO3" s="245"/>
      <c r="EP3" s="245"/>
      <c r="EQ3" s="245"/>
      <c r="ER3" s="245"/>
      <c r="ES3" s="245"/>
      <c r="ET3" s="245"/>
      <c r="EU3" s="245"/>
      <c r="EV3" s="245"/>
      <c r="EW3" s="245"/>
      <c r="EX3" s="245"/>
      <c r="EY3" s="245"/>
      <c r="EZ3" s="245"/>
      <c r="FA3" s="245"/>
      <c r="FB3" s="245"/>
      <c r="FC3" s="245"/>
      <c r="FD3" s="245"/>
      <c r="FE3" s="245"/>
    </row>
    <row r="4" spans="127:161" s="3" customFormat="1" ht="10.5" customHeight="1">
      <c r="DW4" s="163" t="s">
        <v>17</v>
      </c>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row>
    <row r="5" spans="127:161" s="2" customFormat="1" ht="10.5">
      <c r="DW5" s="245" t="s">
        <v>336</v>
      </c>
      <c r="DX5" s="245"/>
      <c r="DY5" s="245"/>
      <c r="DZ5" s="245"/>
      <c r="EA5" s="245"/>
      <c r="EB5" s="245"/>
      <c r="EC5" s="245"/>
      <c r="ED5" s="245"/>
      <c r="EE5" s="245"/>
      <c r="EF5" s="245"/>
      <c r="EG5" s="245"/>
      <c r="EH5" s="245"/>
      <c r="EI5" s="245"/>
      <c r="EJ5" s="245"/>
      <c r="EK5" s="245"/>
      <c r="EL5" s="245"/>
      <c r="EM5" s="245"/>
      <c r="EN5" s="245"/>
      <c r="EO5" s="245"/>
      <c r="EP5" s="245"/>
      <c r="EQ5" s="245"/>
      <c r="ER5" s="245"/>
      <c r="ES5" s="245"/>
      <c r="ET5" s="245"/>
      <c r="EU5" s="245"/>
      <c r="EV5" s="245"/>
      <c r="EW5" s="245"/>
      <c r="EX5" s="245"/>
      <c r="EY5" s="245"/>
      <c r="EZ5" s="245"/>
      <c r="FA5" s="245"/>
      <c r="FB5" s="245"/>
      <c r="FC5" s="245"/>
      <c r="FD5" s="245"/>
      <c r="FE5" s="245"/>
    </row>
    <row r="6" spans="127:161" s="3" customFormat="1" ht="10.5" customHeight="1">
      <c r="DW6" s="163" t="s">
        <v>224</v>
      </c>
      <c r="DX6" s="163"/>
      <c r="DY6" s="163"/>
      <c r="DZ6" s="163"/>
      <c r="EA6" s="163"/>
      <c r="EB6" s="163"/>
      <c r="EC6" s="163"/>
      <c r="ED6" s="163"/>
      <c r="EE6" s="163"/>
      <c r="EF6" s="163"/>
      <c r="EG6" s="163"/>
      <c r="EH6" s="163"/>
      <c r="EI6" s="163"/>
      <c r="EJ6" s="163"/>
      <c r="EK6" s="163"/>
      <c r="EL6" s="163"/>
      <c r="EM6" s="163"/>
      <c r="EN6" s="163"/>
      <c r="EO6" s="163"/>
      <c r="EP6" s="163"/>
      <c r="EQ6" s="163"/>
      <c r="ER6" s="163"/>
      <c r="ES6" s="163"/>
      <c r="ET6" s="163"/>
      <c r="EU6" s="163"/>
      <c r="EV6" s="163"/>
      <c r="EW6" s="163"/>
      <c r="EX6" s="163"/>
      <c r="EY6" s="163"/>
      <c r="EZ6" s="163"/>
      <c r="FA6" s="163"/>
      <c r="FB6" s="163"/>
      <c r="FC6" s="163"/>
      <c r="FD6" s="163"/>
      <c r="FE6" s="163"/>
    </row>
    <row r="7" spans="127:161" s="2" customFormat="1" ht="10.5">
      <c r="DW7" s="164"/>
      <c r="DX7" s="164"/>
      <c r="DY7" s="164"/>
      <c r="DZ7" s="164"/>
      <c r="EA7" s="164"/>
      <c r="EB7" s="164"/>
      <c r="EC7" s="164"/>
      <c r="ED7" s="164"/>
      <c r="EE7" s="164"/>
      <c r="EF7" s="164"/>
      <c r="EG7" s="164"/>
      <c r="EH7" s="164"/>
      <c r="EI7" s="164"/>
      <c r="EL7" s="245" t="s">
        <v>337</v>
      </c>
      <c r="EM7" s="245"/>
      <c r="EN7" s="245"/>
      <c r="EO7" s="245"/>
      <c r="EP7" s="245"/>
      <c r="EQ7" s="245"/>
      <c r="ER7" s="245"/>
      <c r="ES7" s="245"/>
      <c r="ET7" s="245"/>
      <c r="EU7" s="245"/>
      <c r="EV7" s="245"/>
      <c r="EW7" s="245"/>
      <c r="EX7" s="245"/>
      <c r="EY7" s="245"/>
      <c r="EZ7" s="245"/>
      <c r="FA7" s="245"/>
      <c r="FB7" s="245"/>
      <c r="FC7" s="245"/>
      <c r="FD7" s="245"/>
      <c r="FE7" s="245"/>
    </row>
    <row r="8" spans="127:161" s="3" customFormat="1" ht="10.5" customHeight="1">
      <c r="DW8" s="163" t="s">
        <v>18</v>
      </c>
      <c r="DX8" s="163"/>
      <c r="DY8" s="163"/>
      <c r="DZ8" s="163"/>
      <c r="EA8" s="163"/>
      <c r="EB8" s="163"/>
      <c r="EC8" s="163"/>
      <c r="ED8" s="163"/>
      <c r="EE8" s="163"/>
      <c r="EF8" s="163"/>
      <c r="EG8" s="163"/>
      <c r="EH8" s="163"/>
      <c r="EI8" s="163"/>
      <c r="EJ8" s="4"/>
      <c r="EK8" s="4"/>
      <c r="EL8" s="163" t="s">
        <v>19</v>
      </c>
      <c r="EM8" s="163"/>
      <c r="EN8" s="163"/>
      <c r="EO8" s="163"/>
      <c r="EP8" s="163"/>
      <c r="EQ8" s="163"/>
      <c r="ER8" s="163"/>
      <c r="ES8" s="163"/>
      <c r="ET8" s="163"/>
      <c r="EU8" s="163"/>
      <c r="EV8" s="163"/>
      <c r="EW8" s="163"/>
      <c r="EX8" s="163"/>
      <c r="EY8" s="163"/>
      <c r="EZ8" s="163"/>
      <c r="FA8" s="163"/>
      <c r="FB8" s="163"/>
      <c r="FC8" s="163"/>
      <c r="FD8" s="163"/>
      <c r="FE8" s="163"/>
    </row>
    <row r="9" spans="127:158" s="2" customFormat="1" ht="10.5">
      <c r="DW9" s="172" t="s">
        <v>20</v>
      </c>
      <c r="DX9" s="172"/>
      <c r="DY9" s="175" t="str">
        <f>BK14</f>
        <v>29</v>
      </c>
      <c r="DZ9" s="175"/>
      <c r="EA9" s="175"/>
      <c r="EB9" s="174" t="s">
        <v>20</v>
      </c>
      <c r="EC9" s="174"/>
      <c r="EE9" s="175" t="str">
        <f>BQ14</f>
        <v>декабря</v>
      </c>
      <c r="EF9" s="175"/>
      <c r="EG9" s="175"/>
      <c r="EH9" s="175"/>
      <c r="EI9" s="175"/>
      <c r="EJ9" s="175"/>
      <c r="EK9" s="175"/>
      <c r="EL9" s="175"/>
      <c r="EM9" s="175"/>
      <c r="EN9" s="175"/>
      <c r="EO9" s="175"/>
      <c r="EP9" s="175"/>
      <c r="EQ9" s="175"/>
      <c r="ER9" s="175"/>
      <c r="ES9" s="175"/>
      <c r="ET9" s="172">
        <v>20</v>
      </c>
      <c r="EU9" s="172"/>
      <c r="EV9" s="172"/>
      <c r="EW9" s="165" t="str">
        <f>CI14</f>
        <v>23</v>
      </c>
      <c r="EX9" s="166"/>
      <c r="EY9" s="166"/>
      <c r="EZ9" s="174" t="s">
        <v>3</v>
      </c>
      <c r="FA9" s="174"/>
      <c r="FB9" s="174"/>
    </row>
    <row r="10" ht="6" customHeight="1"/>
    <row r="11" spans="49:103" s="5" customFormat="1" ht="12.75" customHeight="1">
      <c r="AW11" s="167" t="s">
        <v>23</v>
      </c>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57" t="s">
        <v>256</v>
      </c>
      <c r="CT11" s="157"/>
      <c r="CU11" s="157"/>
      <c r="CV11" s="168" t="s">
        <v>3</v>
      </c>
      <c r="CW11" s="168"/>
      <c r="CX11" s="168"/>
      <c r="CY11" s="168"/>
    </row>
    <row r="12" spans="51:161" s="5" customFormat="1" ht="12">
      <c r="AY12" s="167" t="s">
        <v>24</v>
      </c>
      <c r="AZ12" s="167"/>
      <c r="BA12" s="167"/>
      <c r="BB12" s="167"/>
      <c r="BC12" s="167"/>
      <c r="BD12" s="167"/>
      <c r="BE12" s="167"/>
      <c r="BF12" s="157" t="s">
        <v>257</v>
      </c>
      <c r="BG12" s="157"/>
      <c r="BH12" s="157"/>
      <c r="BI12" s="167" t="s">
        <v>25</v>
      </c>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57" t="s">
        <v>258</v>
      </c>
      <c r="CF12" s="157"/>
      <c r="CG12" s="157"/>
      <c r="CH12" s="167" t="s">
        <v>26</v>
      </c>
      <c r="CI12" s="167"/>
      <c r="CJ12" s="167"/>
      <c r="CK12" s="167"/>
      <c r="CL12" s="167"/>
      <c r="CM12" s="157" t="s">
        <v>353</v>
      </c>
      <c r="CN12" s="157"/>
      <c r="CO12" s="157"/>
      <c r="CP12" s="168" t="s">
        <v>261</v>
      </c>
      <c r="CQ12" s="168"/>
      <c r="CR12" s="168"/>
      <c r="CS12" s="168"/>
      <c r="CT12" s="168"/>
      <c r="CU12" s="168"/>
      <c r="CV12" s="168"/>
      <c r="CW12" s="168"/>
      <c r="CX12" s="168"/>
      <c r="ES12" s="170" t="s">
        <v>22</v>
      </c>
      <c r="ET12" s="151"/>
      <c r="EU12" s="151"/>
      <c r="EV12" s="151"/>
      <c r="EW12" s="151"/>
      <c r="EX12" s="151"/>
      <c r="EY12" s="151"/>
      <c r="EZ12" s="151"/>
      <c r="FA12" s="151"/>
      <c r="FB12" s="151"/>
      <c r="FC12" s="151"/>
      <c r="FD12" s="151"/>
      <c r="FE12" s="152"/>
    </row>
    <row r="13" spans="149:161" ht="12" thickBot="1">
      <c r="ES13" s="171"/>
      <c r="ET13" s="153"/>
      <c r="EU13" s="153"/>
      <c r="EV13" s="153"/>
      <c r="EW13" s="153"/>
      <c r="EX13" s="153"/>
      <c r="EY13" s="153"/>
      <c r="EZ13" s="153"/>
      <c r="FA13" s="153"/>
      <c r="FB13" s="153"/>
      <c r="FC13" s="153"/>
      <c r="FD13" s="153"/>
      <c r="FE13" s="154"/>
    </row>
    <row r="14" spans="59:161" ht="12.75" customHeight="1">
      <c r="BG14" s="150" t="s">
        <v>38</v>
      </c>
      <c r="BH14" s="150"/>
      <c r="BI14" s="150"/>
      <c r="BJ14" s="150"/>
      <c r="BK14" s="149" t="s">
        <v>363</v>
      </c>
      <c r="BL14" s="149"/>
      <c r="BM14" s="149"/>
      <c r="BN14" s="147" t="s">
        <v>20</v>
      </c>
      <c r="BO14" s="147"/>
      <c r="BP14" s="7"/>
      <c r="BQ14" s="149" t="s">
        <v>364</v>
      </c>
      <c r="BR14" s="149"/>
      <c r="BS14" s="149"/>
      <c r="BT14" s="149"/>
      <c r="BU14" s="149"/>
      <c r="BV14" s="149"/>
      <c r="BW14" s="149"/>
      <c r="BX14" s="149"/>
      <c r="BY14" s="149"/>
      <c r="BZ14" s="149"/>
      <c r="CA14" s="149"/>
      <c r="CB14" s="149"/>
      <c r="CC14" s="149"/>
      <c r="CD14" s="149"/>
      <c r="CE14" s="149"/>
      <c r="CF14" s="150">
        <v>20</v>
      </c>
      <c r="CG14" s="150"/>
      <c r="CH14" s="150"/>
      <c r="CI14" s="137" t="s">
        <v>257</v>
      </c>
      <c r="CJ14" s="137"/>
      <c r="CK14" s="137"/>
      <c r="CL14" s="147" t="s">
        <v>3</v>
      </c>
      <c r="CM14" s="147"/>
      <c r="CN14" s="147"/>
      <c r="CO14" s="147"/>
      <c r="EQ14" s="6" t="s">
        <v>27</v>
      </c>
      <c r="ES14" s="191" t="s">
        <v>365</v>
      </c>
      <c r="ET14" s="177"/>
      <c r="EU14" s="177"/>
      <c r="EV14" s="177"/>
      <c r="EW14" s="177"/>
      <c r="EX14" s="177"/>
      <c r="EY14" s="177"/>
      <c r="EZ14" s="177"/>
      <c r="FA14" s="177"/>
      <c r="FB14" s="177"/>
      <c r="FC14" s="177"/>
      <c r="FD14" s="177"/>
      <c r="FE14" s="192"/>
    </row>
    <row r="15" spans="1:161" ht="16.5" customHeight="1">
      <c r="A15" s="161" t="s">
        <v>30</v>
      </c>
      <c r="B15" s="161"/>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EQ15" s="6" t="s">
        <v>28</v>
      </c>
      <c r="ES15" s="40"/>
      <c r="ET15" s="41"/>
      <c r="EU15" s="41"/>
      <c r="EV15" s="41"/>
      <c r="EW15" s="41"/>
      <c r="EX15" s="41"/>
      <c r="EY15" s="41"/>
      <c r="EZ15" s="41"/>
      <c r="FA15" s="41"/>
      <c r="FB15" s="41"/>
      <c r="FC15" s="41"/>
      <c r="FD15" s="41"/>
      <c r="FE15" s="193"/>
    </row>
    <row r="16" spans="1:161" ht="11.25" customHeight="1">
      <c r="A16" s="1" t="s">
        <v>31</v>
      </c>
      <c r="AB16" s="162" t="s">
        <v>260</v>
      </c>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c r="DC16" s="162"/>
      <c r="DD16" s="162"/>
      <c r="DE16" s="162"/>
      <c r="DF16" s="162"/>
      <c r="DG16" s="162"/>
      <c r="DH16" s="162"/>
      <c r="DI16" s="162"/>
      <c r="DJ16" s="162"/>
      <c r="DK16" s="162"/>
      <c r="DL16" s="162"/>
      <c r="DM16" s="162"/>
      <c r="DN16" s="162"/>
      <c r="DO16" s="162"/>
      <c r="DP16" s="162"/>
      <c r="EQ16" s="6" t="s">
        <v>29</v>
      </c>
      <c r="ES16" s="40" t="s">
        <v>259</v>
      </c>
      <c r="ET16" s="41"/>
      <c r="EU16" s="41"/>
      <c r="EV16" s="41"/>
      <c r="EW16" s="41"/>
      <c r="EX16" s="41"/>
      <c r="EY16" s="41"/>
      <c r="EZ16" s="41"/>
      <c r="FA16" s="41"/>
      <c r="FB16" s="41"/>
      <c r="FC16" s="41"/>
      <c r="FD16" s="41"/>
      <c r="FE16" s="193"/>
    </row>
    <row r="17" spans="147:161" ht="11.25">
      <c r="EQ17" s="6" t="s">
        <v>28</v>
      </c>
      <c r="ES17" s="40"/>
      <c r="ET17" s="41"/>
      <c r="EU17" s="41"/>
      <c r="EV17" s="41"/>
      <c r="EW17" s="41"/>
      <c r="EX17" s="41"/>
      <c r="EY17" s="41"/>
      <c r="EZ17" s="41"/>
      <c r="FA17" s="41"/>
      <c r="FB17" s="41"/>
      <c r="FC17" s="41"/>
      <c r="FD17" s="41"/>
      <c r="FE17" s="193"/>
    </row>
    <row r="18" spans="147:161" ht="11.25">
      <c r="EQ18" s="6" t="s">
        <v>32</v>
      </c>
      <c r="ES18" s="242">
        <f>ПФХД!ES18</f>
        <v>5835003280</v>
      </c>
      <c r="ET18" s="243"/>
      <c r="EU18" s="243"/>
      <c r="EV18" s="243"/>
      <c r="EW18" s="243"/>
      <c r="EX18" s="243"/>
      <c r="EY18" s="243"/>
      <c r="EZ18" s="243"/>
      <c r="FA18" s="243"/>
      <c r="FB18" s="243"/>
      <c r="FC18" s="243"/>
      <c r="FD18" s="243"/>
      <c r="FE18" s="244"/>
    </row>
    <row r="19" spans="1:161" ht="11.25">
      <c r="A19" s="1" t="s">
        <v>36</v>
      </c>
      <c r="K19" s="241" t="str">
        <f>DW5</f>
        <v>МБДОУ № 141 г. Пензы "Маленькая страна"</v>
      </c>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c r="BR19" s="241"/>
      <c r="BS19" s="241"/>
      <c r="BT19" s="241"/>
      <c r="BU19" s="241"/>
      <c r="BV19" s="241"/>
      <c r="BW19" s="241"/>
      <c r="BX19" s="241"/>
      <c r="BY19" s="241"/>
      <c r="BZ19" s="241"/>
      <c r="CA19" s="241"/>
      <c r="CB19" s="241"/>
      <c r="CC19" s="241"/>
      <c r="CD19" s="241"/>
      <c r="CE19" s="241"/>
      <c r="CF19" s="241"/>
      <c r="CG19" s="241"/>
      <c r="CH19" s="241"/>
      <c r="CI19" s="241"/>
      <c r="CJ19" s="241"/>
      <c r="CK19" s="241"/>
      <c r="CL19" s="241"/>
      <c r="CM19" s="241"/>
      <c r="CN19" s="241"/>
      <c r="CO19" s="241"/>
      <c r="CP19" s="241"/>
      <c r="CQ19" s="241"/>
      <c r="CR19" s="241"/>
      <c r="CS19" s="241"/>
      <c r="CT19" s="241"/>
      <c r="CU19" s="241"/>
      <c r="CV19" s="241"/>
      <c r="CW19" s="241"/>
      <c r="CX19" s="241"/>
      <c r="CY19" s="241"/>
      <c r="CZ19" s="241"/>
      <c r="DA19" s="241"/>
      <c r="DB19" s="241"/>
      <c r="DC19" s="241"/>
      <c r="DD19" s="241"/>
      <c r="DE19" s="241"/>
      <c r="DF19" s="241"/>
      <c r="DG19" s="241"/>
      <c r="DH19" s="241"/>
      <c r="DI19" s="241"/>
      <c r="DJ19" s="241"/>
      <c r="DK19" s="241"/>
      <c r="DL19" s="241"/>
      <c r="DM19" s="241"/>
      <c r="DN19" s="241"/>
      <c r="DO19" s="241"/>
      <c r="DP19" s="241"/>
      <c r="EQ19" s="6" t="s">
        <v>33</v>
      </c>
      <c r="ES19" s="242">
        <f>ПФХД!ES19</f>
        <v>583501001</v>
      </c>
      <c r="ET19" s="243"/>
      <c r="EU19" s="243"/>
      <c r="EV19" s="243"/>
      <c r="EW19" s="243"/>
      <c r="EX19" s="243"/>
      <c r="EY19" s="243"/>
      <c r="EZ19" s="243"/>
      <c r="FA19" s="243"/>
      <c r="FB19" s="243"/>
      <c r="FC19" s="243"/>
      <c r="FD19" s="243"/>
      <c r="FE19" s="244"/>
    </row>
    <row r="20" spans="1:161" ht="15" customHeight="1" thickBot="1">
      <c r="A20" s="1" t="s">
        <v>37</v>
      </c>
      <c r="EQ20" s="6" t="s">
        <v>34</v>
      </c>
      <c r="ES20" s="57" t="s">
        <v>35</v>
      </c>
      <c r="ET20" s="58"/>
      <c r="EU20" s="58"/>
      <c r="EV20" s="58"/>
      <c r="EW20" s="58"/>
      <c r="EX20" s="58"/>
      <c r="EY20" s="58"/>
      <c r="EZ20" s="58"/>
      <c r="FA20" s="58"/>
      <c r="FB20" s="58"/>
      <c r="FC20" s="58"/>
      <c r="FD20" s="58"/>
      <c r="FE20" s="159"/>
    </row>
    <row r="21" ht="6" customHeight="1"/>
    <row r="22" spans="1:161" s="7" customFormat="1" ht="12" customHeight="1">
      <c r="A22" s="160" t="s">
        <v>39</v>
      </c>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c r="DD22" s="160"/>
      <c r="DE22" s="160"/>
      <c r="DF22" s="160"/>
      <c r="DG22" s="160"/>
      <c r="DH22" s="160"/>
      <c r="DI22" s="160"/>
      <c r="DJ22" s="160"/>
      <c r="DK22" s="160"/>
      <c r="DL22" s="160"/>
      <c r="DM22" s="160"/>
      <c r="DN22" s="160"/>
      <c r="DO22" s="160"/>
      <c r="DP22" s="160"/>
      <c r="DQ22" s="160"/>
      <c r="DR22" s="160"/>
      <c r="DS22" s="160"/>
      <c r="DT22" s="160"/>
      <c r="DU22" s="160"/>
      <c r="DV22" s="160"/>
      <c r="DW22" s="160"/>
      <c r="DX22" s="160"/>
      <c r="DY22" s="160"/>
      <c r="DZ22" s="160"/>
      <c r="EA22" s="160"/>
      <c r="EB22" s="160"/>
      <c r="EC22" s="160"/>
      <c r="ED22" s="160"/>
      <c r="EE22" s="160"/>
      <c r="EF22" s="160"/>
      <c r="EG22" s="160"/>
      <c r="EH22" s="160"/>
      <c r="EI22" s="160"/>
      <c r="EJ22" s="160"/>
      <c r="EK22" s="160"/>
      <c r="EL22" s="160"/>
      <c r="EM22" s="160"/>
      <c r="EN22" s="160"/>
      <c r="EO22" s="160"/>
      <c r="EP22" s="160"/>
      <c r="EQ22" s="160"/>
      <c r="ER22" s="160"/>
      <c r="ES22" s="160"/>
      <c r="ET22" s="160"/>
      <c r="EU22" s="160"/>
      <c r="EV22" s="160"/>
      <c r="EW22" s="160"/>
      <c r="EX22" s="160"/>
      <c r="EY22" s="160"/>
      <c r="EZ22" s="160"/>
      <c r="FA22" s="160"/>
      <c r="FB22" s="160"/>
      <c r="FC22" s="160"/>
      <c r="FD22" s="160"/>
      <c r="FE22" s="160"/>
    </row>
    <row r="23" ht="4.5" customHeight="1"/>
    <row r="24" spans="1:161" ht="12" customHeight="1">
      <c r="A24" s="151" t="s">
        <v>0</v>
      </c>
      <c r="B24" s="15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1"/>
      <c r="BM24" s="151"/>
      <c r="BN24" s="151"/>
      <c r="BO24" s="151"/>
      <c r="BP24" s="151"/>
      <c r="BQ24" s="151"/>
      <c r="BR24" s="151"/>
      <c r="BS24" s="151"/>
      <c r="BT24" s="151"/>
      <c r="BU24" s="151"/>
      <c r="BV24" s="151"/>
      <c r="BW24" s="152"/>
      <c r="BX24" s="187" t="s">
        <v>1</v>
      </c>
      <c r="BY24" s="188"/>
      <c r="BZ24" s="188"/>
      <c r="CA24" s="188"/>
      <c r="CB24" s="188"/>
      <c r="CC24" s="188"/>
      <c r="CD24" s="188"/>
      <c r="CE24" s="194"/>
      <c r="CF24" s="187" t="s">
        <v>262</v>
      </c>
      <c r="CG24" s="188"/>
      <c r="CH24" s="188"/>
      <c r="CI24" s="188"/>
      <c r="CJ24" s="188"/>
      <c r="CK24" s="188"/>
      <c r="CL24" s="188"/>
      <c r="CM24" s="188"/>
      <c r="CN24" s="188"/>
      <c r="CO24" s="188"/>
      <c r="CP24" s="188"/>
      <c r="CQ24" s="188"/>
      <c r="CR24" s="194"/>
      <c r="CS24" s="187" t="s">
        <v>263</v>
      </c>
      <c r="CT24" s="188"/>
      <c r="CU24" s="188"/>
      <c r="CV24" s="188"/>
      <c r="CW24" s="188"/>
      <c r="CX24" s="188"/>
      <c r="CY24" s="188"/>
      <c r="CZ24" s="188"/>
      <c r="DA24" s="188"/>
      <c r="DB24" s="188"/>
      <c r="DC24" s="188"/>
      <c r="DD24" s="188"/>
      <c r="DE24" s="194"/>
      <c r="DF24" s="100" t="s">
        <v>8</v>
      </c>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c r="EU24" s="101"/>
      <c r="EV24" s="101"/>
      <c r="EW24" s="101"/>
      <c r="EX24" s="101"/>
      <c r="EY24" s="101"/>
      <c r="EZ24" s="101"/>
      <c r="FA24" s="101"/>
      <c r="FB24" s="101"/>
      <c r="FC24" s="101"/>
      <c r="FD24" s="101"/>
      <c r="FE24" s="101"/>
    </row>
    <row r="25" spans="1:161" ht="12.75" customHeight="1">
      <c r="A25" s="153"/>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c r="BI25" s="153"/>
      <c r="BJ25" s="153"/>
      <c r="BK25" s="153"/>
      <c r="BL25" s="153"/>
      <c r="BM25" s="153"/>
      <c r="BN25" s="153"/>
      <c r="BO25" s="153"/>
      <c r="BP25" s="153"/>
      <c r="BQ25" s="153"/>
      <c r="BR25" s="153"/>
      <c r="BS25" s="153"/>
      <c r="BT25" s="153"/>
      <c r="BU25" s="153"/>
      <c r="BV25" s="153"/>
      <c r="BW25" s="154"/>
      <c r="BX25" s="195"/>
      <c r="BY25" s="196"/>
      <c r="BZ25" s="196"/>
      <c r="CA25" s="196"/>
      <c r="CB25" s="196"/>
      <c r="CC25" s="196"/>
      <c r="CD25" s="196"/>
      <c r="CE25" s="197"/>
      <c r="CF25" s="195"/>
      <c r="CG25" s="196"/>
      <c r="CH25" s="196"/>
      <c r="CI25" s="196"/>
      <c r="CJ25" s="196"/>
      <c r="CK25" s="196"/>
      <c r="CL25" s="196"/>
      <c r="CM25" s="196"/>
      <c r="CN25" s="196"/>
      <c r="CO25" s="196"/>
      <c r="CP25" s="196"/>
      <c r="CQ25" s="196"/>
      <c r="CR25" s="197"/>
      <c r="CS25" s="195"/>
      <c r="CT25" s="196"/>
      <c r="CU25" s="196"/>
      <c r="CV25" s="196"/>
      <c r="CW25" s="196"/>
      <c r="CX25" s="196"/>
      <c r="CY25" s="196"/>
      <c r="CZ25" s="196"/>
      <c r="DA25" s="196"/>
      <c r="DB25" s="196"/>
      <c r="DC25" s="196"/>
      <c r="DD25" s="196"/>
      <c r="DE25" s="197"/>
      <c r="DF25" s="185" t="s">
        <v>2</v>
      </c>
      <c r="DG25" s="186"/>
      <c r="DH25" s="186"/>
      <c r="DI25" s="186"/>
      <c r="DJ25" s="186"/>
      <c r="DK25" s="186"/>
      <c r="DL25" s="141" t="s">
        <v>258</v>
      </c>
      <c r="DM25" s="141"/>
      <c r="DN25" s="141"/>
      <c r="DO25" s="142" t="s">
        <v>3</v>
      </c>
      <c r="DP25" s="142"/>
      <c r="DQ25" s="142"/>
      <c r="DR25" s="143"/>
      <c r="DS25" s="185" t="s">
        <v>2</v>
      </c>
      <c r="DT25" s="186"/>
      <c r="DU25" s="186"/>
      <c r="DV25" s="186"/>
      <c r="DW25" s="186"/>
      <c r="DX25" s="186"/>
      <c r="DY25" s="141" t="s">
        <v>353</v>
      </c>
      <c r="DZ25" s="141"/>
      <c r="EA25" s="141"/>
      <c r="EB25" s="142" t="s">
        <v>3</v>
      </c>
      <c r="EC25" s="142"/>
      <c r="ED25" s="142"/>
      <c r="EE25" s="143"/>
      <c r="EF25" s="185" t="s">
        <v>2</v>
      </c>
      <c r="EG25" s="186"/>
      <c r="EH25" s="186"/>
      <c r="EI25" s="186"/>
      <c r="EJ25" s="186"/>
      <c r="EK25" s="186"/>
      <c r="EL25" s="141" t="s">
        <v>366</v>
      </c>
      <c r="EM25" s="141"/>
      <c r="EN25" s="141"/>
      <c r="EO25" s="142" t="s">
        <v>3</v>
      </c>
      <c r="EP25" s="142"/>
      <c r="EQ25" s="142"/>
      <c r="ER25" s="143"/>
      <c r="ES25" s="187" t="s">
        <v>7</v>
      </c>
      <c r="ET25" s="188"/>
      <c r="EU25" s="188"/>
      <c r="EV25" s="188"/>
      <c r="EW25" s="188"/>
      <c r="EX25" s="188"/>
      <c r="EY25" s="188"/>
      <c r="EZ25" s="188"/>
      <c r="FA25" s="188"/>
      <c r="FB25" s="188"/>
      <c r="FC25" s="188"/>
      <c r="FD25" s="188"/>
      <c r="FE25" s="188"/>
    </row>
    <row r="26" spans="1:161" ht="36.75" customHeight="1">
      <c r="A26" s="155"/>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c r="BS26" s="155"/>
      <c r="BT26" s="155"/>
      <c r="BU26" s="155"/>
      <c r="BV26" s="155"/>
      <c r="BW26" s="156"/>
      <c r="BX26" s="189"/>
      <c r="BY26" s="190"/>
      <c r="BZ26" s="190"/>
      <c r="CA26" s="190"/>
      <c r="CB26" s="190"/>
      <c r="CC26" s="190"/>
      <c r="CD26" s="190"/>
      <c r="CE26" s="198"/>
      <c r="CF26" s="189"/>
      <c r="CG26" s="190"/>
      <c r="CH26" s="190"/>
      <c r="CI26" s="190"/>
      <c r="CJ26" s="190"/>
      <c r="CK26" s="190"/>
      <c r="CL26" s="190"/>
      <c r="CM26" s="190"/>
      <c r="CN26" s="190"/>
      <c r="CO26" s="190"/>
      <c r="CP26" s="190"/>
      <c r="CQ26" s="190"/>
      <c r="CR26" s="198"/>
      <c r="CS26" s="189"/>
      <c r="CT26" s="190"/>
      <c r="CU26" s="190"/>
      <c r="CV26" s="190"/>
      <c r="CW26" s="190"/>
      <c r="CX26" s="190"/>
      <c r="CY26" s="190"/>
      <c r="CZ26" s="190"/>
      <c r="DA26" s="190"/>
      <c r="DB26" s="190"/>
      <c r="DC26" s="190"/>
      <c r="DD26" s="190"/>
      <c r="DE26" s="198"/>
      <c r="DF26" s="144" t="s">
        <v>4</v>
      </c>
      <c r="DG26" s="145"/>
      <c r="DH26" s="145"/>
      <c r="DI26" s="145"/>
      <c r="DJ26" s="145"/>
      <c r="DK26" s="145"/>
      <c r="DL26" s="145"/>
      <c r="DM26" s="145"/>
      <c r="DN26" s="145"/>
      <c r="DO26" s="145"/>
      <c r="DP26" s="145"/>
      <c r="DQ26" s="145"/>
      <c r="DR26" s="146"/>
      <c r="DS26" s="144" t="s">
        <v>5</v>
      </c>
      <c r="DT26" s="145"/>
      <c r="DU26" s="145"/>
      <c r="DV26" s="145"/>
      <c r="DW26" s="145"/>
      <c r="DX26" s="145"/>
      <c r="DY26" s="145"/>
      <c r="DZ26" s="145"/>
      <c r="EA26" s="145"/>
      <c r="EB26" s="145"/>
      <c r="EC26" s="145"/>
      <c r="ED26" s="145"/>
      <c r="EE26" s="146"/>
      <c r="EF26" s="144" t="s">
        <v>6</v>
      </c>
      <c r="EG26" s="145"/>
      <c r="EH26" s="145"/>
      <c r="EI26" s="145"/>
      <c r="EJ26" s="145"/>
      <c r="EK26" s="145"/>
      <c r="EL26" s="145"/>
      <c r="EM26" s="145"/>
      <c r="EN26" s="145"/>
      <c r="EO26" s="145"/>
      <c r="EP26" s="145"/>
      <c r="EQ26" s="145"/>
      <c r="ER26" s="146"/>
      <c r="ES26" s="189"/>
      <c r="ET26" s="190"/>
      <c r="EU26" s="190"/>
      <c r="EV26" s="190"/>
      <c r="EW26" s="190"/>
      <c r="EX26" s="190"/>
      <c r="EY26" s="190"/>
      <c r="EZ26" s="190"/>
      <c r="FA26" s="190"/>
      <c r="FB26" s="190"/>
      <c r="FC26" s="190"/>
      <c r="FD26" s="190"/>
      <c r="FE26" s="190"/>
    </row>
    <row r="27" spans="1:161" ht="11.25" customHeight="1" thickBot="1">
      <c r="A27" s="199" t="s">
        <v>9</v>
      </c>
      <c r="B27" s="199"/>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199"/>
      <c r="BR27" s="199"/>
      <c r="BS27" s="199"/>
      <c r="BT27" s="199"/>
      <c r="BU27" s="199"/>
      <c r="BV27" s="199"/>
      <c r="BW27" s="200"/>
      <c r="BX27" s="138" t="s">
        <v>10</v>
      </c>
      <c r="BY27" s="139"/>
      <c r="BZ27" s="139"/>
      <c r="CA27" s="139"/>
      <c r="CB27" s="139"/>
      <c r="CC27" s="139"/>
      <c r="CD27" s="139"/>
      <c r="CE27" s="140"/>
      <c r="CF27" s="138" t="s">
        <v>11</v>
      </c>
      <c r="CG27" s="139"/>
      <c r="CH27" s="139"/>
      <c r="CI27" s="139"/>
      <c r="CJ27" s="139"/>
      <c r="CK27" s="139"/>
      <c r="CL27" s="139"/>
      <c r="CM27" s="139"/>
      <c r="CN27" s="139"/>
      <c r="CO27" s="139"/>
      <c r="CP27" s="139"/>
      <c r="CQ27" s="139"/>
      <c r="CR27" s="140"/>
      <c r="CS27" s="138" t="s">
        <v>12</v>
      </c>
      <c r="CT27" s="139"/>
      <c r="CU27" s="139"/>
      <c r="CV27" s="139"/>
      <c r="CW27" s="139"/>
      <c r="CX27" s="139"/>
      <c r="CY27" s="139"/>
      <c r="CZ27" s="139"/>
      <c r="DA27" s="139"/>
      <c r="DB27" s="139"/>
      <c r="DC27" s="139"/>
      <c r="DD27" s="139"/>
      <c r="DE27" s="140"/>
      <c r="DF27" s="138" t="s">
        <v>13</v>
      </c>
      <c r="DG27" s="139"/>
      <c r="DH27" s="139"/>
      <c r="DI27" s="139"/>
      <c r="DJ27" s="139"/>
      <c r="DK27" s="139"/>
      <c r="DL27" s="139"/>
      <c r="DM27" s="139"/>
      <c r="DN27" s="139"/>
      <c r="DO27" s="139"/>
      <c r="DP27" s="139"/>
      <c r="DQ27" s="139"/>
      <c r="DR27" s="140"/>
      <c r="DS27" s="138" t="s">
        <v>14</v>
      </c>
      <c r="DT27" s="139"/>
      <c r="DU27" s="139"/>
      <c r="DV27" s="139"/>
      <c r="DW27" s="139"/>
      <c r="DX27" s="139"/>
      <c r="DY27" s="139"/>
      <c r="DZ27" s="139"/>
      <c r="EA27" s="139"/>
      <c r="EB27" s="139"/>
      <c r="EC27" s="139"/>
      <c r="ED27" s="139"/>
      <c r="EE27" s="140"/>
      <c r="EF27" s="138" t="s">
        <v>15</v>
      </c>
      <c r="EG27" s="139"/>
      <c r="EH27" s="139"/>
      <c r="EI27" s="139"/>
      <c r="EJ27" s="139"/>
      <c r="EK27" s="139"/>
      <c r="EL27" s="139"/>
      <c r="EM27" s="139"/>
      <c r="EN27" s="139"/>
      <c r="EO27" s="139"/>
      <c r="EP27" s="139"/>
      <c r="EQ27" s="139"/>
      <c r="ER27" s="140"/>
      <c r="ES27" s="138" t="s">
        <v>16</v>
      </c>
      <c r="ET27" s="139"/>
      <c r="EU27" s="139"/>
      <c r="EV27" s="139"/>
      <c r="EW27" s="139"/>
      <c r="EX27" s="139"/>
      <c r="EY27" s="139"/>
      <c r="EZ27" s="139"/>
      <c r="FA27" s="139"/>
      <c r="FB27" s="139"/>
      <c r="FC27" s="139"/>
      <c r="FD27" s="139"/>
      <c r="FE27" s="139"/>
    </row>
    <row r="28" spans="1:161" ht="13.5" customHeight="1">
      <c r="A28" s="148" t="s">
        <v>264</v>
      </c>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91" t="s">
        <v>40</v>
      </c>
      <c r="BY28" s="177"/>
      <c r="BZ28" s="177"/>
      <c r="CA28" s="177"/>
      <c r="CB28" s="177"/>
      <c r="CC28" s="177"/>
      <c r="CD28" s="177"/>
      <c r="CE28" s="178"/>
      <c r="CF28" s="176" t="s">
        <v>41</v>
      </c>
      <c r="CG28" s="177"/>
      <c r="CH28" s="177"/>
      <c r="CI28" s="177"/>
      <c r="CJ28" s="177"/>
      <c r="CK28" s="177"/>
      <c r="CL28" s="177"/>
      <c r="CM28" s="177"/>
      <c r="CN28" s="177"/>
      <c r="CO28" s="177"/>
      <c r="CP28" s="177"/>
      <c r="CQ28" s="177"/>
      <c r="CR28" s="178"/>
      <c r="CS28" s="176" t="s">
        <v>41</v>
      </c>
      <c r="CT28" s="177"/>
      <c r="CU28" s="177"/>
      <c r="CV28" s="177"/>
      <c r="CW28" s="177"/>
      <c r="CX28" s="177"/>
      <c r="CY28" s="177"/>
      <c r="CZ28" s="177"/>
      <c r="DA28" s="177"/>
      <c r="DB28" s="177"/>
      <c r="DC28" s="177"/>
      <c r="DD28" s="177"/>
      <c r="DE28" s="178"/>
      <c r="DF28" s="179">
        <v>2501592.94</v>
      </c>
      <c r="DG28" s="180"/>
      <c r="DH28" s="180"/>
      <c r="DI28" s="180"/>
      <c r="DJ28" s="180"/>
      <c r="DK28" s="180"/>
      <c r="DL28" s="180"/>
      <c r="DM28" s="180"/>
      <c r="DN28" s="180"/>
      <c r="DO28" s="180"/>
      <c r="DP28" s="180"/>
      <c r="DQ28" s="180"/>
      <c r="DR28" s="181"/>
      <c r="DS28" s="179"/>
      <c r="DT28" s="180"/>
      <c r="DU28" s="180"/>
      <c r="DV28" s="180"/>
      <c r="DW28" s="180"/>
      <c r="DX28" s="180"/>
      <c r="DY28" s="180"/>
      <c r="DZ28" s="180"/>
      <c r="EA28" s="180"/>
      <c r="EB28" s="180"/>
      <c r="EC28" s="180"/>
      <c r="ED28" s="180"/>
      <c r="EE28" s="181"/>
      <c r="EF28" s="179"/>
      <c r="EG28" s="180"/>
      <c r="EH28" s="180"/>
      <c r="EI28" s="180"/>
      <c r="EJ28" s="180"/>
      <c r="EK28" s="180"/>
      <c r="EL28" s="180"/>
      <c r="EM28" s="180"/>
      <c r="EN28" s="180"/>
      <c r="EO28" s="180"/>
      <c r="EP28" s="180"/>
      <c r="EQ28" s="180"/>
      <c r="ER28" s="181"/>
      <c r="ES28" s="182"/>
      <c r="ET28" s="183"/>
      <c r="EU28" s="183"/>
      <c r="EV28" s="183"/>
      <c r="EW28" s="183"/>
      <c r="EX28" s="183"/>
      <c r="EY28" s="183"/>
      <c r="EZ28" s="183"/>
      <c r="FA28" s="183"/>
      <c r="FB28" s="183"/>
      <c r="FC28" s="183"/>
      <c r="FD28" s="183"/>
      <c r="FE28" s="184"/>
    </row>
    <row r="29" spans="1:161" ht="12.75" customHeight="1">
      <c r="A29" s="148" t="s">
        <v>265</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48"/>
      <c r="BS29" s="148"/>
      <c r="BT29" s="148"/>
      <c r="BU29" s="148"/>
      <c r="BV29" s="148"/>
      <c r="BW29" s="148"/>
      <c r="BX29" s="40" t="s">
        <v>42</v>
      </c>
      <c r="BY29" s="41"/>
      <c r="BZ29" s="41"/>
      <c r="CA29" s="41"/>
      <c r="CB29" s="41"/>
      <c r="CC29" s="41"/>
      <c r="CD29" s="41"/>
      <c r="CE29" s="42"/>
      <c r="CF29" s="43" t="s">
        <v>41</v>
      </c>
      <c r="CG29" s="41"/>
      <c r="CH29" s="41"/>
      <c r="CI29" s="41"/>
      <c r="CJ29" s="41"/>
      <c r="CK29" s="41"/>
      <c r="CL29" s="41"/>
      <c r="CM29" s="41"/>
      <c r="CN29" s="41"/>
      <c r="CO29" s="41"/>
      <c r="CP29" s="41"/>
      <c r="CQ29" s="41"/>
      <c r="CR29" s="42"/>
      <c r="CS29" s="43" t="s">
        <v>41</v>
      </c>
      <c r="CT29" s="41"/>
      <c r="CU29" s="41"/>
      <c r="CV29" s="41"/>
      <c r="CW29" s="41"/>
      <c r="CX29" s="41"/>
      <c r="CY29" s="41"/>
      <c r="CZ29" s="41"/>
      <c r="DA29" s="41"/>
      <c r="DB29" s="41"/>
      <c r="DC29" s="41"/>
      <c r="DD29" s="41"/>
      <c r="DE29" s="42"/>
      <c r="DF29" s="31"/>
      <c r="DG29" s="32"/>
      <c r="DH29" s="32"/>
      <c r="DI29" s="32"/>
      <c r="DJ29" s="32"/>
      <c r="DK29" s="32"/>
      <c r="DL29" s="32"/>
      <c r="DM29" s="32"/>
      <c r="DN29" s="32"/>
      <c r="DO29" s="32"/>
      <c r="DP29" s="32"/>
      <c r="DQ29" s="32"/>
      <c r="DR29" s="33"/>
      <c r="DS29" s="31"/>
      <c r="DT29" s="32"/>
      <c r="DU29" s="32"/>
      <c r="DV29" s="32"/>
      <c r="DW29" s="32"/>
      <c r="DX29" s="32"/>
      <c r="DY29" s="32"/>
      <c r="DZ29" s="32"/>
      <c r="EA29" s="32"/>
      <c r="EB29" s="32"/>
      <c r="EC29" s="32"/>
      <c r="ED29" s="32"/>
      <c r="EE29" s="33"/>
      <c r="EF29" s="31"/>
      <c r="EG29" s="32"/>
      <c r="EH29" s="32"/>
      <c r="EI29" s="32"/>
      <c r="EJ29" s="32"/>
      <c r="EK29" s="32"/>
      <c r="EL29" s="32"/>
      <c r="EM29" s="32"/>
      <c r="EN29" s="32"/>
      <c r="EO29" s="32"/>
      <c r="EP29" s="32"/>
      <c r="EQ29" s="32"/>
      <c r="ER29" s="33"/>
      <c r="ES29" s="34"/>
      <c r="ET29" s="35"/>
      <c r="EU29" s="35"/>
      <c r="EV29" s="35"/>
      <c r="EW29" s="35"/>
      <c r="EX29" s="35"/>
      <c r="EY29" s="35"/>
      <c r="EZ29" s="35"/>
      <c r="FA29" s="35"/>
      <c r="FB29" s="35"/>
      <c r="FC29" s="35"/>
      <c r="FD29" s="35"/>
      <c r="FE29" s="36"/>
    </row>
    <row r="30" spans="1:186" s="7" customFormat="1" ht="10.5">
      <c r="A30" s="105" t="s">
        <v>43</v>
      </c>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c r="BN30" s="105"/>
      <c r="BO30" s="105"/>
      <c r="BP30" s="105"/>
      <c r="BQ30" s="105"/>
      <c r="BR30" s="105"/>
      <c r="BS30" s="105"/>
      <c r="BT30" s="105"/>
      <c r="BU30" s="105"/>
      <c r="BV30" s="105"/>
      <c r="BW30" s="105"/>
      <c r="BX30" s="106" t="s">
        <v>44</v>
      </c>
      <c r="BY30" s="107"/>
      <c r="BZ30" s="107"/>
      <c r="CA30" s="107"/>
      <c r="CB30" s="107"/>
      <c r="CC30" s="107"/>
      <c r="CD30" s="107"/>
      <c r="CE30" s="108"/>
      <c r="CF30" s="109"/>
      <c r="CG30" s="107"/>
      <c r="CH30" s="107"/>
      <c r="CI30" s="107"/>
      <c r="CJ30" s="107"/>
      <c r="CK30" s="107"/>
      <c r="CL30" s="107"/>
      <c r="CM30" s="107"/>
      <c r="CN30" s="107"/>
      <c r="CO30" s="107"/>
      <c r="CP30" s="107"/>
      <c r="CQ30" s="107"/>
      <c r="CR30" s="108"/>
      <c r="CS30" s="109"/>
      <c r="CT30" s="107"/>
      <c r="CU30" s="107"/>
      <c r="CV30" s="107"/>
      <c r="CW30" s="107"/>
      <c r="CX30" s="107"/>
      <c r="CY30" s="107"/>
      <c r="CZ30" s="107"/>
      <c r="DA30" s="107"/>
      <c r="DB30" s="107"/>
      <c r="DC30" s="107"/>
      <c r="DD30" s="107"/>
      <c r="DE30" s="108"/>
      <c r="DF30" s="110">
        <f>DF31+DF34+DF37+DF40+DF46+DF50</f>
        <v>95145666.06</v>
      </c>
      <c r="DG30" s="111"/>
      <c r="DH30" s="111"/>
      <c r="DI30" s="111"/>
      <c r="DJ30" s="111"/>
      <c r="DK30" s="111"/>
      <c r="DL30" s="111"/>
      <c r="DM30" s="111"/>
      <c r="DN30" s="111"/>
      <c r="DO30" s="111"/>
      <c r="DP30" s="111"/>
      <c r="DQ30" s="111"/>
      <c r="DR30" s="112"/>
      <c r="DS30" s="110">
        <f>DS31+DS34+DS37+DS40+DS46+DS50</f>
        <v>112217826</v>
      </c>
      <c r="DT30" s="111"/>
      <c r="DU30" s="111"/>
      <c r="DV30" s="111"/>
      <c r="DW30" s="111"/>
      <c r="DX30" s="111"/>
      <c r="DY30" s="111"/>
      <c r="DZ30" s="111"/>
      <c r="EA30" s="111"/>
      <c r="EB30" s="111"/>
      <c r="EC30" s="111"/>
      <c r="ED30" s="111"/>
      <c r="EE30" s="112"/>
      <c r="EF30" s="110">
        <f>EF31+EF34+EF37+EF40+EF46+EF50</f>
        <v>114006678</v>
      </c>
      <c r="EG30" s="111"/>
      <c r="EH30" s="111"/>
      <c r="EI30" s="111"/>
      <c r="EJ30" s="111"/>
      <c r="EK30" s="111"/>
      <c r="EL30" s="111"/>
      <c r="EM30" s="111"/>
      <c r="EN30" s="111"/>
      <c r="EO30" s="111"/>
      <c r="EP30" s="111"/>
      <c r="EQ30" s="111"/>
      <c r="ER30" s="112"/>
      <c r="ES30" s="113"/>
      <c r="ET30" s="114"/>
      <c r="EU30" s="114"/>
      <c r="EV30" s="114"/>
      <c r="EW30" s="114"/>
      <c r="EX30" s="114"/>
      <c r="EY30" s="114"/>
      <c r="EZ30" s="114"/>
      <c r="FA30" s="114"/>
      <c r="FB30" s="114"/>
      <c r="FC30" s="114"/>
      <c r="FD30" s="114"/>
      <c r="FE30" s="115"/>
      <c r="FJ30" s="24">
        <f>DF30+DF28-DF60</f>
        <v>0</v>
      </c>
      <c r="FK30" s="24">
        <f>DS28+DS30-DS60</f>
        <v>0</v>
      </c>
      <c r="FL30" s="24">
        <f>EF28+EF30-EF60</f>
        <v>0</v>
      </c>
      <c r="FM30" s="24">
        <f aca="true" t="shared" si="0" ref="FM30:GD30">DI30+DI28-DI60</f>
        <v>0</v>
      </c>
      <c r="FN30" s="24">
        <f t="shared" si="0"/>
        <v>0</v>
      </c>
      <c r="FO30" s="24">
        <f t="shared" si="0"/>
        <v>0</v>
      </c>
      <c r="FP30" s="24">
        <f t="shared" si="0"/>
        <v>0</v>
      </c>
      <c r="FQ30" s="24">
        <f t="shared" si="0"/>
        <v>0</v>
      </c>
      <c r="FR30" s="24">
        <f t="shared" si="0"/>
        <v>0</v>
      </c>
      <c r="FS30" s="24">
        <f t="shared" si="0"/>
        <v>0</v>
      </c>
      <c r="FT30" s="24">
        <f t="shared" si="0"/>
        <v>0</v>
      </c>
      <c r="FU30" s="24">
        <f t="shared" si="0"/>
        <v>0</v>
      </c>
      <c r="FV30" s="24">
        <f t="shared" si="0"/>
        <v>0</v>
      </c>
      <c r="FW30" s="24">
        <f t="shared" si="0"/>
        <v>0</v>
      </c>
      <c r="FX30" s="24">
        <f t="shared" si="0"/>
        <v>0</v>
      </c>
      <c r="FY30" s="24">
        <f t="shared" si="0"/>
        <v>0</v>
      </c>
      <c r="FZ30" s="24">
        <f t="shared" si="0"/>
        <v>0</v>
      </c>
      <c r="GA30" s="24">
        <f t="shared" si="0"/>
        <v>0</v>
      </c>
      <c r="GB30" s="24">
        <f t="shared" si="0"/>
        <v>0</v>
      </c>
      <c r="GC30" s="24">
        <f t="shared" si="0"/>
        <v>0</v>
      </c>
      <c r="GD30" s="24">
        <f t="shared" si="0"/>
        <v>0</v>
      </c>
    </row>
    <row r="31" spans="1:161" ht="22.5" customHeight="1">
      <c r="A31" s="135" t="s">
        <v>45</v>
      </c>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c r="BS31" s="136"/>
      <c r="BT31" s="136"/>
      <c r="BU31" s="136"/>
      <c r="BV31" s="136"/>
      <c r="BW31" s="136"/>
      <c r="BX31" s="40" t="s">
        <v>46</v>
      </c>
      <c r="BY31" s="41"/>
      <c r="BZ31" s="41"/>
      <c r="CA31" s="41"/>
      <c r="CB31" s="41"/>
      <c r="CC31" s="41"/>
      <c r="CD31" s="41"/>
      <c r="CE31" s="42"/>
      <c r="CF31" s="43" t="s">
        <v>47</v>
      </c>
      <c r="CG31" s="41"/>
      <c r="CH31" s="41"/>
      <c r="CI31" s="41"/>
      <c r="CJ31" s="41"/>
      <c r="CK31" s="41"/>
      <c r="CL31" s="41"/>
      <c r="CM31" s="41"/>
      <c r="CN31" s="41"/>
      <c r="CO31" s="41"/>
      <c r="CP31" s="41"/>
      <c r="CQ31" s="41"/>
      <c r="CR31" s="42"/>
      <c r="CS31" s="43"/>
      <c r="CT31" s="41"/>
      <c r="CU31" s="41"/>
      <c r="CV31" s="41"/>
      <c r="CW31" s="41"/>
      <c r="CX31" s="41"/>
      <c r="CY31" s="41"/>
      <c r="CZ31" s="41"/>
      <c r="DA31" s="41"/>
      <c r="DB31" s="41"/>
      <c r="DC31" s="41"/>
      <c r="DD31" s="41"/>
      <c r="DE31" s="42"/>
      <c r="DF31" s="31">
        <f>DF32</f>
        <v>0</v>
      </c>
      <c r="DG31" s="32"/>
      <c r="DH31" s="32"/>
      <c r="DI31" s="32"/>
      <c r="DJ31" s="32"/>
      <c r="DK31" s="32"/>
      <c r="DL31" s="32"/>
      <c r="DM31" s="32"/>
      <c r="DN31" s="32"/>
      <c r="DO31" s="32"/>
      <c r="DP31" s="32"/>
      <c r="DQ31" s="32"/>
      <c r="DR31" s="33"/>
      <c r="DS31" s="31">
        <f>DS32</f>
        <v>0</v>
      </c>
      <c r="DT31" s="32"/>
      <c r="DU31" s="32"/>
      <c r="DV31" s="32"/>
      <c r="DW31" s="32"/>
      <c r="DX31" s="32"/>
      <c r="DY31" s="32"/>
      <c r="DZ31" s="32"/>
      <c r="EA31" s="32"/>
      <c r="EB31" s="32"/>
      <c r="EC31" s="32"/>
      <c r="ED31" s="32"/>
      <c r="EE31" s="33"/>
      <c r="EF31" s="31">
        <f>EF32</f>
        <v>0</v>
      </c>
      <c r="EG31" s="32"/>
      <c r="EH31" s="32"/>
      <c r="EI31" s="32"/>
      <c r="EJ31" s="32"/>
      <c r="EK31" s="32"/>
      <c r="EL31" s="32"/>
      <c r="EM31" s="32"/>
      <c r="EN31" s="32"/>
      <c r="EO31" s="32"/>
      <c r="EP31" s="32"/>
      <c r="EQ31" s="32"/>
      <c r="ER31" s="33"/>
      <c r="ES31" s="34"/>
      <c r="ET31" s="35"/>
      <c r="EU31" s="35"/>
      <c r="EV31" s="35"/>
      <c r="EW31" s="35"/>
      <c r="EX31" s="35"/>
      <c r="EY31" s="35"/>
      <c r="EZ31" s="35"/>
      <c r="FA31" s="35"/>
      <c r="FB31" s="35"/>
      <c r="FC31" s="35"/>
      <c r="FD31" s="35"/>
      <c r="FE31" s="36"/>
    </row>
    <row r="32" spans="1:161" ht="11.25">
      <c r="A32" s="130" t="s">
        <v>48</v>
      </c>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40" t="s">
        <v>49</v>
      </c>
      <c r="BY32" s="41"/>
      <c r="BZ32" s="41"/>
      <c r="CA32" s="41"/>
      <c r="CB32" s="41"/>
      <c r="CC32" s="41"/>
      <c r="CD32" s="41"/>
      <c r="CE32" s="42"/>
      <c r="CF32" s="43" t="s">
        <v>47</v>
      </c>
      <c r="CG32" s="41"/>
      <c r="CH32" s="41"/>
      <c r="CI32" s="41"/>
      <c r="CJ32" s="41"/>
      <c r="CK32" s="41"/>
      <c r="CL32" s="41"/>
      <c r="CM32" s="41"/>
      <c r="CN32" s="41"/>
      <c r="CO32" s="41"/>
      <c r="CP32" s="41"/>
      <c r="CQ32" s="41"/>
      <c r="CR32" s="42"/>
      <c r="CS32" s="43"/>
      <c r="CT32" s="41"/>
      <c r="CU32" s="41"/>
      <c r="CV32" s="41"/>
      <c r="CW32" s="41"/>
      <c r="CX32" s="41"/>
      <c r="CY32" s="41"/>
      <c r="CZ32" s="41"/>
      <c r="DA32" s="41"/>
      <c r="DB32" s="41"/>
      <c r="DC32" s="41"/>
      <c r="DD32" s="41"/>
      <c r="DE32" s="42"/>
      <c r="DF32" s="204"/>
      <c r="DG32" s="205"/>
      <c r="DH32" s="205"/>
      <c r="DI32" s="205"/>
      <c r="DJ32" s="205"/>
      <c r="DK32" s="205"/>
      <c r="DL32" s="205"/>
      <c r="DM32" s="205"/>
      <c r="DN32" s="205"/>
      <c r="DO32" s="205"/>
      <c r="DP32" s="205"/>
      <c r="DQ32" s="205"/>
      <c r="DR32" s="206"/>
      <c r="DS32" s="204"/>
      <c r="DT32" s="205"/>
      <c r="DU32" s="205"/>
      <c r="DV32" s="205"/>
      <c r="DW32" s="205"/>
      <c r="DX32" s="205"/>
      <c r="DY32" s="205"/>
      <c r="DZ32" s="205"/>
      <c r="EA32" s="205"/>
      <c r="EB32" s="205"/>
      <c r="EC32" s="205"/>
      <c r="ED32" s="205"/>
      <c r="EE32" s="206"/>
      <c r="EF32" s="204"/>
      <c r="EG32" s="205"/>
      <c r="EH32" s="205"/>
      <c r="EI32" s="205"/>
      <c r="EJ32" s="205"/>
      <c r="EK32" s="205"/>
      <c r="EL32" s="205"/>
      <c r="EM32" s="205"/>
      <c r="EN32" s="205"/>
      <c r="EO32" s="205"/>
      <c r="EP32" s="205"/>
      <c r="EQ32" s="205"/>
      <c r="ER32" s="206"/>
      <c r="ES32" s="34"/>
      <c r="ET32" s="35"/>
      <c r="EU32" s="35"/>
      <c r="EV32" s="35"/>
      <c r="EW32" s="35"/>
      <c r="EX32" s="35"/>
      <c r="EY32" s="35"/>
      <c r="EZ32" s="35"/>
      <c r="FA32" s="35"/>
      <c r="FB32" s="35"/>
      <c r="FC32" s="35"/>
      <c r="FD32" s="35"/>
      <c r="FE32" s="36"/>
    </row>
    <row r="33" spans="1:161" ht="11.25">
      <c r="A33" s="131" t="s">
        <v>266</v>
      </c>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2"/>
      <c r="BX33" s="40"/>
      <c r="BY33" s="41"/>
      <c r="BZ33" s="41"/>
      <c r="CA33" s="41"/>
      <c r="CB33" s="41"/>
      <c r="CC33" s="41"/>
      <c r="CD33" s="41"/>
      <c r="CE33" s="42"/>
      <c r="CF33" s="43"/>
      <c r="CG33" s="41"/>
      <c r="CH33" s="41"/>
      <c r="CI33" s="41"/>
      <c r="CJ33" s="41"/>
      <c r="CK33" s="41"/>
      <c r="CL33" s="41"/>
      <c r="CM33" s="41"/>
      <c r="CN33" s="41"/>
      <c r="CO33" s="41"/>
      <c r="CP33" s="41"/>
      <c r="CQ33" s="41"/>
      <c r="CR33" s="42"/>
      <c r="CS33" s="43"/>
      <c r="CT33" s="41"/>
      <c r="CU33" s="41"/>
      <c r="CV33" s="41"/>
      <c r="CW33" s="41"/>
      <c r="CX33" s="41"/>
      <c r="CY33" s="41"/>
      <c r="CZ33" s="41"/>
      <c r="DA33" s="41"/>
      <c r="DB33" s="41"/>
      <c r="DC33" s="41"/>
      <c r="DD33" s="41"/>
      <c r="DE33" s="42"/>
      <c r="DF33" s="204"/>
      <c r="DG33" s="205"/>
      <c r="DH33" s="205"/>
      <c r="DI33" s="205"/>
      <c r="DJ33" s="205"/>
      <c r="DK33" s="205"/>
      <c r="DL33" s="205"/>
      <c r="DM33" s="205"/>
      <c r="DN33" s="205"/>
      <c r="DO33" s="205"/>
      <c r="DP33" s="205"/>
      <c r="DQ33" s="205"/>
      <c r="DR33" s="206"/>
      <c r="DS33" s="204"/>
      <c r="DT33" s="205"/>
      <c r="DU33" s="205"/>
      <c r="DV33" s="205"/>
      <c r="DW33" s="205"/>
      <c r="DX33" s="205"/>
      <c r="DY33" s="205"/>
      <c r="DZ33" s="205"/>
      <c r="EA33" s="205"/>
      <c r="EB33" s="205"/>
      <c r="EC33" s="205"/>
      <c r="ED33" s="205"/>
      <c r="EE33" s="206"/>
      <c r="EF33" s="204"/>
      <c r="EG33" s="205"/>
      <c r="EH33" s="205"/>
      <c r="EI33" s="205"/>
      <c r="EJ33" s="205"/>
      <c r="EK33" s="205"/>
      <c r="EL33" s="205"/>
      <c r="EM33" s="205"/>
      <c r="EN33" s="205"/>
      <c r="EO33" s="205"/>
      <c r="EP33" s="205"/>
      <c r="EQ33" s="205"/>
      <c r="ER33" s="206"/>
      <c r="ES33" s="34"/>
      <c r="ET33" s="35"/>
      <c r="EU33" s="35"/>
      <c r="EV33" s="35"/>
      <c r="EW33" s="35"/>
      <c r="EX33" s="35"/>
      <c r="EY33" s="35"/>
      <c r="EZ33" s="35"/>
      <c r="FA33" s="35"/>
      <c r="FB33" s="35"/>
      <c r="FC33" s="35"/>
      <c r="FD33" s="35"/>
      <c r="FE33" s="36"/>
    </row>
    <row r="34" spans="1:161" ht="11.25" customHeight="1">
      <c r="A34" s="116" t="s">
        <v>50</v>
      </c>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8"/>
      <c r="BX34" s="40" t="s">
        <v>51</v>
      </c>
      <c r="BY34" s="41"/>
      <c r="BZ34" s="41"/>
      <c r="CA34" s="41"/>
      <c r="CB34" s="41"/>
      <c r="CC34" s="41"/>
      <c r="CD34" s="41"/>
      <c r="CE34" s="42"/>
      <c r="CF34" s="43" t="s">
        <v>52</v>
      </c>
      <c r="CG34" s="41"/>
      <c r="CH34" s="41"/>
      <c r="CI34" s="41"/>
      <c r="CJ34" s="41"/>
      <c r="CK34" s="41"/>
      <c r="CL34" s="41"/>
      <c r="CM34" s="41"/>
      <c r="CN34" s="41"/>
      <c r="CO34" s="41"/>
      <c r="CP34" s="41"/>
      <c r="CQ34" s="41"/>
      <c r="CR34" s="42"/>
      <c r="CS34" s="43"/>
      <c r="CT34" s="41"/>
      <c r="CU34" s="41"/>
      <c r="CV34" s="41"/>
      <c r="CW34" s="41"/>
      <c r="CX34" s="41"/>
      <c r="CY34" s="41"/>
      <c r="CZ34" s="41"/>
      <c r="DA34" s="41"/>
      <c r="DB34" s="41"/>
      <c r="DC34" s="41"/>
      <c r="DD34" s="41"/>
      <c r="DE34" s="42"/>
      <c r="DF34" s="31">
        <f>DF35</f>
        <v>83860426</v>
      </c>
      <c r="DG34" s="32"/>
      <c r="DH34" s="32"/>
      <c r="DI34" s="32"/>
      <c r="DJ34" s="32"/>
      <c r="DK34" s="32"/>
      <c r="DL34" s="32"/>
      <c r="DM34" s="32"/>
      <c r="DN34" s="32"/>
      <c r="DO34" s="32"/>
      <c r="DP34" s="32"/>
      <c r="DQ34" s="32"/>
      <c r="DR34" s="33"/>
      <c r="DS34" s="31">
        <f>DS35</f>
        <v>95030668</v>
      </c>
      <c r="DT34" s="32"/>
      <c r="DU34" s="32"/>
      <c r="DV34" s="32"/>
      <c r="DW34" s="32"/>
      <c r="DX34" s="32"/>
      <c r="DY34" s="32"/>
      <c r="DZ34" s="32"/>
      <c r="EA34" s="32"/>
      <c r="EB34" s="32"/>
      <c r="EC34" s="32"/>
      <c r="ED34" s="32"/>
      <c r="EE34" s="33"/>
      <c r="EF34" s="31">
        <f>EF35</f>
        <v>98043499</v>
      </c>
      <c r="EG34" s="32"/>
      <c r="EH34" s="32"/>
      <c r="EI34" s="32"/>
      <c r="EJ34" s="32"/>
      <c r="EK34" s="32"/>
      <c r="EL34" s="32"/>
      <c r="EM34" s="32"/>
      <c r="EN34" s="32"/>
      <c r="EO34" s="32"/>
      <c r="EP34" s="32"/>
      <c r="EQ34" s="32"/>
      <c r="ER34" s="33"/>
      <c r="ES34" s="34"/>
      <c r="ET34" s="35"/>
      <c r="EU34" s="35"/>
      <c r="EV34" s="35"/>
      <c r="EW34" s="35"/>
      <c r="EX34" s="35"/>
      <c r="EY34" s="35"/>
      <c r="EZ34" s="35"/>
      <c r="FA34" s="35"/>
      <c r="FB34" s="35"/>
      <c r="FC34" s="35"/>
      <c r="FD34" s="35"/>
      <c r="FE34" s="36"/>
    </row>
    <row r="35" spans="1:161" ht="34.5" customHeight="1">
      <c r="A35" s="133" t="s">
        <v>268</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3"/>
      <c r="BR35" s="133"/>
      <c r="BS35" s="133"/>
      <c r="BT35" s="133"/>
      <c r="BU35" s="133"/>
      <c r="BV35" s="133"/>
      <c r="BW35" s="134"/>
      <c r="BX35" s="40" t="s">
        <v>53</v>
      </c>
      <c r="BY35" s="41"/>
      <c r="BZ35" s="41"/>
      <c r="CA35" s="41"/>
      <c r="CB35" s="41"/>
      <c r="CC35" s="41"/>
      <c r="CD35" s="41"/>
      <c r="CE35" s="42"/>
      <c r="CF35" s="43" t="s">
        <v>52</v>
      </c>
      <c r="CG35" s="41"/>
      <c r="CH35" s="41"/>
      <c r="CI35" s="41"/>
      <c r="CJ35" s="41"/>
      <c r="CK35" s="41"/>
      <c r="CL35" s="41"/>
      <c r="CM35" s="41"/>
      <c r="CN35" s="41"/>
      <c r="CO35" s="41"/>
      <c r="CP35" s="41"/>
      <c r="CQ35" s="41"/>
      <c r="CR35" s="42"/>
      <c r="CS35" s="43"/>
      <c r="CT35" s="41"/>
      <c r="CU35" s="41"/>
      <c r="CV35" s="41"/>
      <c r="CW35" s="41"/>
      <c r="CX35" s="41"/>
      <c r="CY35" s="41"/>
      <c r="CZ35" s="41"/>
      <c r="DA35" s="41"/>
      <c r="DB35" s="41"/>
      <c r="DC35" s="41"/>
      <c r="DD35" s="41"/>
      <c r="DE35" s="42"/>
      <c r="DF35" s="204">
        <v>83860426</v>
      </c>
      <c r="DG35" s="205"/>
      <c r="DH35" s="205"/>
      <c r="DI35" s="205"/>
      <c r="DJ35" s="205"/>
      <c r="DK35" s="205"/>
      <c r="DL35" s="205"/>
      <c r="DM35" s="205"/>
      <c r="DN35" s="205"/>
      <c r="DO35" s="205"/>
      <c r="DP35" s="205"/>
      <c r="DQ35" s="205"/>
      <c r="DR35" s="206"/>
      <c r="DS35" s="204">
        <v>95030668</v>
      </c>
      <c r="DT35" s="205"/>
      <c r="DU35" s="205"/>
      <c r="DV35" s="205"/>
      <c r="DW35" s="205"/>
      <c r="DX35" s="205"/>
      <c r="DY35" s="205"/>
      <c r="DZ35" s="205"/>
      <c r="EA35" s="205"/>
      <c r="EB35" s="205"/>
      <c r="EC35" s="205"/>
      <c r="ED35" s="205"/>
      <c r="EE35" s="206"/>
      <c r="EF35" s="204">
        <v>98043499</v>
      </c>
      <c r="EG35" s="205"/>
      <c r="EH35" s="205"/>
      <c r="EI35" s="205"/>
      <c r="EJ35" s="205"/>
      <c r="EK35" s="205"/>
      <c r="EL35" s="205"/>
      <c r="EM35" s="205"/>
      <c r="EN35" s="205"/>
      <c r="EO35" s="205"/>
      <c r="EP35" s="205"/>
      <c r="EQ35" s="205"/>
      <c r="ER35" s="206"/>
      <c r="ES35" s="34"/>
      <c r="ET35" s="35"/>
      <c r="EU35" s="35"/>
      <c r="EV35" s="35"/>
      <c r="EW35" s="35"/>
      <c r="EX35" s="35"/>
      <c r="EY35" s="35"/>
      <c r="EZ35" s="35"/>
      <c r="FA35" s="35"/>
      <c r="FB35" s="35"/>
      <c r="FC35" s="35"/>
      <c r="FD35" s="35"/>
      <c r="FE35" s="36"/>
    </row>
    <row r="36" spans="1:161" ht="10.5" customHeight="1">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50"/>
      <c r="BY36" s="51"/>
      <c r="BZ36" s="51"/>
      <c r="CA36" s="51"/>
      <c r="CB36" s="51"/>
      <c r="CC36" s="51"/>
      <c r="CD36" s="51"/>
      <c r="CE36" s="52"/>
      <c r="CF36" s="53"/>
      <c r="CG36" s="51"/>
      <c r="CH36" s="51"/>
      <c r="CI36" s="51"/>
      <c r="CJ36" s="51"/>
      <c r="CK36" s="51"/>
      <c r="CL36" s="51"/>
      <c r="CM36" s="51"/>
      <c r="CN36" s="51"/>
      <c r="CO36" s="51"/>
      <c r="CP36" s="51"/>
      <c r="CQ36" s="51"/>
      <c r="CR36" s="52"/>
      <c r="CS36" s="53"/>
      <c r="CT36" s="51"/>
      <c r="CU36" s="51"/>
      <c r="CV36" s="51"/>
      <c r="CW36" s="51"/>
      <c r="CX36" s="51"/>
      <c r="CY36" s="51"/>
      <c r="CZ36" s="51"/>
      <c r="DA36" s="51"/>
      <c r="DB36" s="51"/>
      <c r="DC36" s="51"/>
      <c r="DD36" s="51"/>
      <c r="DE36" s="52"/>
      <c r="DF36" s="44"/>
      <c r="DG36" s="45"/>
      <c r="DH36" s="45"/>
      <c r="DI36" s="45"/>
      <c r="DJ36" s="45"/>
      <c r="DK36" s="45"/>
      <c r="DL36" s="45"/>
      <c r="DM36" s="45"/>
      <c r="DN36" s="45"/>
      <c r="DO36" s="45"/>
      <c r="DP36" s="45"/>
      <c r="DQ36" s="45"/>
      <c r="DR36" s="46"/>
      <c r="DS36" s="44"/>
      <c r="DT36" s="45"/>
      <c r="DU36" s="45"/>
      <c r="DV36" s="45"/>
      <c r="DW36" s="45"/>
      <c r="DX36" s="45"/>
      <c r="DY36" s="45"/>
      <c r="DZ36" s="45"/>
      <c r="EA36" s="45"/>
      <c r="EB36" s="45"/>
      <c r="EC36" s="45"/>
      <c r="ED36" s="45"/>
      <c r="EE36" s="46"/>
      <c r="EF36" s="44"/>
      <c r="EG36" s="45"/>
      <c r="EH36" s="45"/>
      <c r="EI36" s="45"/>
      <c r="EJ36" s="45"/>
      <c r="EK36" s="45"/>
      <c r="EL36" s="45"/>
      <c r="EM36" s="45"/>
      <c r="EN36" s="45"/>
      <c r="EO36" s="45"/>
      <c r="EP36" s="45"/>
      <c r="EQ36" s="45"/>
      <c r="ER36" s="46"/>
      <c r="ES36" s="47"/>
      <c r="ET36" s="48"/>
      <c r="EU36" s="48"/>
      <c r="EV36" s="48"/>
      <c r="EW36" s="48"/>
      <c r="EX36" s="48"/>
      <c r="EY36" s="48"/>
      <c r="EZ36" s="48"/>
      <c r="FA36" s="48"/>
      <c r="FB36" s="48"/>
      <c r="FC36" s="48"/>
      <c r="FD36" s="48"/>
      <c r="FE36" s="49"/>
    </row>
    <row r="37" spans="1:161" ht="10.5" customHeight="1">
      <c r="A37" s="116" t="s">
        <v>54</v>
      </c>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8"/>
      <c r="BX37" s="40" t="s">
        <v>55</v>
      </c>
      <c r="BY37" s="41"/>
      <c r="BZ37" s="41"/>
      <c r="CA37" s="41"/>
      <c r="CB37" s="41"/>
      <c r="CC37" s="41"/>
      <c r="CD37" s="41"/>
      <c r="CE37" s="42"/>
      <c r="CF37" s="43" t="s">
        <v>56</v>
      </c>
      <c r="CG37" s="41"/>
      <c r="CH37" s="41"/>
      <c r="CI37" s="41"/>
      <c r="CJ37" s="41"/>
      <c r="CK37" s="41"/>
      <c r="CL37" s="41"/>
      <c r="CM37" s="41"/>
      <c r="CN37" s="41"/>
      <c r="CO37" s="41"/>
      <c r="CP37" s="41"/>
      <c r="CQ37" s="41"/>
      <c r="CR37" s="42"/>
      <c r="CS37" s="43"/>
      <c r="CT37" s="41"/>
      <c r="CU37" s="41"/>
      <c r="CV37" s="41"/>
      <c r="CW37" s="41"/>
      <c r="CX37" s="41"/>
      <c r="CY37" s="41"/>
      <c r="CZ37" s="41"/>
      <c r="DA37" s="41"/>
      <c r="DB37" s="41"/>
      <c r="DC37" s="41"/>
      <c r="DD37" s="41"/>
      <c r="DE37" s="42"/>
      <c r="DF37" s="31">
        <f>DF38</f>
        <v>0</v>
      </c>
      <c r="DG37" s="32"/>
      <c r="DH37" s="32"/>
      <c r="DI37" s="32"/>
      <c r="DJ37" s="32"/>
      <c r="DK37" s="32"/>
      <c r="DL37" s="32"/>
      <c r="DM37" s="32"/>
      <c r="DN37" s="32"/>
      <c r="DO37" s="32"/>
      <c r="DP37" s="32"/>
      <c r="DQ37" s="32"/>
      <c r="DR37" s="33"/>
      <c r="DS37" s="31">
        <f>DS38</f>
        <v>0</v>
      </c>
      <c r="DT37" s="32"/>
      <c r="DU37" s="32"/>
      <c r="DV37" s="32"/>
      <c r="DW37" s="32"/>
      <c r="DX37" s="32"/>
      <c r="DY37" s="32"/>
      <c r="DZ37" s="32"/>
      <c r="EA37" s="32"/>
      <c r="EB37" s="32"/>
      <c r="EC37" s="32"/>
      <c r="ED37" s="32"/>
      <c r="EE37" s="33"/>
      <c r="EF37" s="31">
        <f>EF38</f>
        <v>0</v>
      </c>
      <c r="EG37" s="32"/>
      <c r="EH37" s="32"/>
      <c r="EI37" s="32"/>
      <c r="EJ37" s="32"/>
      <c r="EK37" s="32"/>
      <c r="EL37" s="32"/>
      <c r="EM37" s="32"/>
      <c r="EN37" s="32"/>
      <c r="EO37" s="32"/>
      <c r="EP37" s="32"/>
      <c r="EQ37" s="32"/>
      <c r="ER37" s="33"/>
      <c r="ES37" s="34"/>
      <c r="ET37" s="35"/>
      <c r="EU37" s="35"/>
      <c r="EV37" s="35"/>
      <c r="EW37" s="35"/>
      <c r="EX37" s="35"/>
      <c r="EY37" s="35"/>
      <c r="EZ37" s="35"/>
      <c r="FA37" s="35"/>
      <c r="FB37" s="35"/>
      <c r="FC37" s="35"/>
      <c r="FD37" s="35"/>
      <c r="FE37" s="36"/>
    </row>
    <row r="38" spans="1:161" ht="10.5" customHeight="1">
      <c r="A38" s="130" t="s">
        <v>48</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0"/>
      <c r="BX38" s="123" t="s">
        <v>57</v>
      </c>
      <c r="BY38" s="124"/>
      <c r="BZ38" s="124"/>
      <c r="CA38" s="124"/>
      <c r="CB38" s="124"/>
      <c r="CC38" s="124"/>
      <c r="CD38" s="124"/>
      <c r="CE38" s="125"/>
      <c r="CF38" s="126" t="s">
        <v>56</v>
      </c>
      <c r="CG38" s="124"/>
      <c r="CH38" s="124"/>
      <c r="CI38" s="124"/>
      <c r="CJ38" s="124"/>
      <c r="CK38" s="124"/>
      <c r="CL38" s="124"/>
      <c r="CM38" s="124"/>
      <c r="CN38" s="124"/>
      <c r="CO38" s="124"/>
      <c r="CP38" s="124"/>
      <c r="CQ38" s="124"/>
      <c r="CR38" s="125"/>
      <c r="CS38" s="126"/>
      <c r="CT38" s="124"/>
      <c r="CU38" s="124"/>
      <c r="CV38" s="124"/>
      <c r="CW38" s="124"/>
      <c r="CX38" s="124"/>
      <c r="CY38" s="124"/>
      <c r="CZ38" s="124"/>
      <c r="DA38" s="124"/>
      <c r="DB38" s="124"/>
      <c r="DC38" s="124"/>
      <c r="DD38" s="124"/>
      <c r="DE38" s="125"/>
      <c r="DF38" s="238"/>
      <c r="DG38" s="239"/>
      <c r="DH38" s="239"/>
      <c r="DI38" s="239"/>
      <c r="DJ38" s="239"/>
      <c r="DK38" s="239"/>
      <c r="DL38" s="239"/>
      <c r="DM38" s="239"/>
      <c r="DN38" s="239"/>
      <c r="DO38" s="239"/>
      <c r="DP38" s="239"/>
      <c r="DQ38" s="239"/>
      <c r="DR38" s="240"/>
      <c r="DS38" s="238"/>
      <c r="DT38" s="239"/>
      <c r="DU38" s="239"/>
      <c r="DV38" s="239"/>
      <c r="DW38" s="239"/>
      <c r="DX38" s="239"/>
      <c r="DY38" s="239"/>
      <c r="DZ38" s="239"/>
      <c r="EA38" s="239"/>
      <c r="EB38" s="239"/>
      <c r="EC38" s="239"/>
      <c r="ED38" s="239"/>
      <c r="EE38" s="240"/>
      <c r="EF38" s="238"/>
      <c r="EG38" s="239"/>
      <c r="EH38" s="239"/>
      <c r="EI38" s="239"/>
      <c r="EJ38" s="239"/>
      <c r="EK38" s="239"/>
      <c r="EL38" s="239"/>
      <c r="EM38" s="239"/>
      <c r="EN38" s="239"/>
      <c r="EO38" s="239"/>
      <c r="EP38" s="239"/>
      <c r="EQ38" s="239"/>
      <c r="ER38" s="240"/>
      <c r="ES38" s="119"/>
      <c r="ET38" s="120"/>
      <c r="EU38" s="120"/>
      <c r="EV38" s="120"/>
      <c r="EW38" s="120"/>
      <c r="EX38" s="120"/>
      <c r="EY38" s="120"/>
      <c r="EZ38" s="120"/>
      <c r="FA38" s="120"/>
      <c r="FB38" s="120"/>
      <c r="FC38" s="120"/>
      <c r="FD38" s="120"/>
      <c r="FE38" s="121"/>
    </row>
    <row r="39" spans="1:161" ht="10.5" customHeight="1">
      <c r="A39" s="131" t="s">
        <v>298</v>
      </c>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1"/>
      <c r="BU39" s="131"/>
      <c r="BV39" s="131"/>
      <c r="BW39" s="132"/>
      <c r="BX39" s="50"/>
      <c r="BY39" s="51"/>
      <c r="BZ39" s="51"/>
      <c r="CA39" s="51"/>
      <c r="CB39" s="51"/>
      <c r="CC39" s="51"/>
      <c r="CD39" s="51"/>
      <c r="CE39" s="52"/>
      <c r="CF39" s="53"/>
      <c r="CG39" s="51"/>
      <c r="CH39" s="51"/>
      <c r="CI39" s="51"/>
      <c r="CJ39" s="51"/>
      <c r="CK39" s="51"/>
      <c r="CL39" s="51"/>
      <c r="CM39" s="51"/>
      <c r="CN39" s="51"/>
      <c r="CO39" s="51"/>
      <c r="CP39" s="51"/>
      <c r="CQ39" s="51"/>
      <c r="CR39" s="52"/>
      <c r="CS39" s="53"/>
      <c r="CT39" s="51"/>
      <c r="CU39" s="51"/>
      <c r="CV39" s="51"/>
      <c r="CW39" s="51"/>
      <c r="CX39" s="51"/>
      <c r="CY39" s="51"/>
      <c r="CZ39" s="51"/>
      <c r="DA39" s="51"/>
      <c r="DB39" s="51"/>
      <c r="DC39" s="51"/>
      <c r="DD39" s="51"/>
      <c r="DE39" s="52"/>
      <c r="DF39" s="207"/>
      <c r="DG39" s="208"/>
      <c r="DH39" s="208"/>
      <c r="DI39" s="208"/>
      <c r="DJ39" s="208"/>
      <c r="DK39" s="208"/>
      <c r="DL39" s="208"/>
      <c r="DM39" s="208"/>
      <c r="DN39" s="208"/>
      <c r="DO39" s="208"/>
      <c r="DP39" s="208"/>
      <c r="DQ39" s="208"/>
      <c r="DR39" s="209"/>
      <c r="DS39" s="207"/>
      <c r="DT39" s="208"/>
      <c r="DU39" s="208"/>
      <c r="DV39" s="208"/>
      <c r="DW39" s="208"/>
      <c r="DX39" s="208"/>
      <c r="DY39" s="208"/>
      <c r="DZ39" s="208"/>
      <c r="EA39" s="208"/>
      <c r="EB39" s="208"/>
      <c r="EC39" s="208"/>
      <c r="ED39" s="208"/>
      <c r="EE39" s="209"/>
      <c r="EF39" s="207"/>
      <c r="EG39" s="208"/>
      <c r="EH39" s="208"/>
      <c r="EI39" s="208"/>
      <c r="EJ39" s="208"/>
      <c r="EK39" s="208"/>
      <c r="EL39" s="208"/>
      <c r="EM39" s="208"/>
      <c r="EN39" s="208"/>
      <c r="EO39" s="208"/>
      <c r="EP39" s="208"/>
      <c r="EQ39" s="208"/>
      <c r="ER39" s="209"/>
      <c r="ES39" s="47"/>
      <c r="ET39" s="48"/>
      <c r="EU39" s="48"/>
      <c r="EV39" s="48"/>
      <c r="EW39" s="48"/>
      <c r="EX39" s="48"/>
      <c r="EY39" s="48"/>
      <c r="EZ39" s="48"/>
      <c r="FA39" s="48"/>
      <c r="FB39" s="48"/>
      <c r="FC39" s="48"/>
      <c r="FD39" s="48"/>
      <c r="FE39" s="49"/>
    </row>
    <row r="40" spans="1:161" ht="10.5" customHeight="1">
      <c r="A40" s="116" t="s">
        <v>58</v>
      </c>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8"/>
      <c r="BX40" s="40" t="s">
        <v>59</v>
      </c>
      <c r="BY40" s="41"/>
      <c r="BZ40" s="41"/>
      <c r="CA40" s="41"/>
      <c r="CB40" s="41"/>
      <c r="CC40" s="41"/>
      <c r="CD40" s="41"/>
      <c r="CE40" s="42"/>
      <c r="CF40" s="43" t="s">
        <v>60</v>
      </c>
      <c r="CG40" s="41"/>
      <c r="CH40" s="41"/>
      <c r="CI40" s="41"/>
      <c r="CJ40" s="41"/>
      <c r="CK40" s="41"/>
      <c r="CL40" s="41"/>
      <c r="CM40" s="41"/>
      <c r="CN40" s="41"/>
      <c r="CO40" s="41"/>
      <c r="CP40" s="41"/>
      <c r="CQ40" s="41"/>
      <c r="CR40" s="42"/>
      <c r="CS40" s="43"/>
      <c r="CT40" s="41"/>
      <c r="CU40" s="41"/>
      <c r="CV40" s="41"/>
      <c r="CW40" s="41"/>
      <c r="CX40" s="41"/>
      <c r="CY40" s="41"/>
      <c r="CZ40" s="41"/>
      <c r="DA40" s="41"/>
      <c r="DB40" s="41"/>
      <c r="DC40" s="41"/>
      <c r="DD40" s="41"/>
      <c r="DE40" s="42"/>
      <c r="DF40" s="31">
        <f>DF41+DF43+DF44</f>
        <v>1535447</v>
      </c>
      <c r="DG40" s="32"/>
      <c r="DH40" s="32"/>
      <c r="DI40" s="32"/>
      <c r="DJ40" s="32"/>
      <c r="DK40" s="32"/>
      <c r="DL40" s="32"/>
      <c r="DM40" s="32"/>
      <c r="DN40" s="32"/>
      <c r="DO40" s="32"/>
      <c r="DP40" s="32"/>
      <c r="DQ40" s="32"/>
      <c r="DR40" s="33"/>
      <c r="DS40" s="31">
        <f>DS41+DS43+DS44</f>
        <v>4935772</v>
      </c>
      <c r="DT40" s="32"/>
      <c r="DU40" s="32"/>
      <c r="DV40" s="32"/>
      <c r="DW40" s="32"/>
      <c r="DX40" s="32"/>
      <c r="DY40" s="32"/>
      <c r="DZ40" s="32"/>
      <c r="EA40" s="32"/>
      <c r="EB40" s="32"/>
      <c r="EC40" s="32"/>
      <c r="ED40" s="32"/>
      <c r="EE40" s="33"/>
      <c r="EF40" s="31">
        <f>EF41+EF43+EF44</f>
        <v>3711793</v>
      </c>
      <c r="EG40" s="32"/>
      <c r="EH40" s="32"/>
      <c r="EI40" s="32"/>
      <c r="EJ40" s="32"/>
      <c r="EK40" s="32"/>
      <c r="EL40" s="32"/>
      <c r="EM40" s="32"/>
      <c r="EN40" s="32"/>
      <c r="EO40" s="32"/>
      <c r="EP40" s="32"/>
      <c r="EQ40" s="32"/>
      <c r="ER40" s="33"/>
      <c r="ES40" s="34"/>
      <c r="ET40" s="35"/>
      <c r="EU40" s="35"/>
      <c r="EV40" s="35"/>
      <c r="EW40" s="35"/>
      <c r="EX40" s="35"/>
      <c r="EY40" s="35"/>
      <c r="EZ40" s="35"/>
      <c r="FA40" s="35"/>
      <c r="FB40" s="35"/>
      <c r="FC40" s="35"/>
      <c r="FD40" s="35"/>
      <c r="FE40" s="36"/>
    </row>
    <row r="41" spans="1:161" ht="10.5" customHeight="1">
      <c r="A41" s="122" t="s">
        <v>48</v>
      </c>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3" t="s">
        <v>222</v>
      </c>
      <c r="BY41" s="124"/>
      <c r="BZ41" s="124"/>
      <c r="CA41" s="124"/>
      <c r="CB41" s="124"/>
      <c r="CC41" s="124"/>
      <c r="CD41" s="124"/>
      <c r="CE41" s="125"/>
      <c r="CF41" s="126" t="s">
        <v>60</v>
      </c>
      <c r="CG41" s="124"/>
      <c r="CH41" s="124"/>
      <c r="CI41" s="124"/>
      <c r="CJ41" s="124"/>
      <c r="CK41" s="124"/>
      <c r="CL41" s="124"/>
      <c r="CM41" s="124"/>
      <c r="CN41" s="124"/>
      <c r="CO41" s="124"/>
      <c r="CP41" s="124"/>
      <c r="CQ41" s="124"/>
      <c r="CR41" s="125"/>
      <c r="CS41" s="126"/>
      <c r="CT41" s="124"/>
      <c r="CU41" s="124"/>
      <c r="CV41" s="124"/>
      <c r="CW41" s="124"/>
      <c r="CX41" s="124"/>
      <c r="CY41" s="124"/>
      <c r="CZ41" s="124"/>
      <c r="DA41" s="124"/>
      <c r="DB41" s="124"/>
      <c r="DC41" s="124"/>
      <c r="DD41" s="124"/>
      <c r="DE41" s="125"/>
      <c r="DF41" s="238">
        <v>1535447</v>
      </c>
      <c r="DG41" s="239"/>
      <c r="DH41" s="239"/>
      <c r="DI41" s="239"/>
      <c r="DJ41" s="239"/>
      <c r="DK41" s="239"/>
      <c r="DL41" s="239"/>
      <c r="DM41" s="239"/>
      <c r="DN41" s="239"/>
      <c r="DO41" s="239"/>
      <c r="DP41" s="239"/>
      <c r="DQ41" s="239"/>
      <c r="DR41" s="240"/>
      <c r="DS41" s="238">
        <v>4935772</v>
      </c>
      <c r="DT41" s="239"/>
      <c r="DU41" s="239"/>
      <c r="DV41" s="239"/>
      <c r="DW41" s="239"/>
      <c r="DX41" s="239"/>
      <c r="DY41" s="239"/>
      <c r="DZ41" s="239"/>
      <c r="EA41" s="239"/>
      <c r="EB41" s="239"/>
      <c r="EC41" s="239"/>
      <c r="ED41" s="239"/>
      <c r="EE41" s="240"/>
      <c r="EF41" s="238">
        <v>3711793</v>
      </c>
      <c r="EG41" s="239"/>
      <c r="EH41" s="239"/>
      <c r="EI41" s="239"/>
      <c r="EJ41" s="239"/>
      <c r="EK41" s="239"/>
      <c r="EL41" s="239"/>
      <c r="EM41" s="239"/>
      <c r="EN41" s="239"/>
      <c r="EO41" s="239"/>
      <c r="EP41" s="239"/>
      <c r="EQ41" s="239"/>
      <c r="ER41" s="240"/>
      <c r="ES41" s="119"/>
      <c r="ET41" s="120"/>
      <c r="EU41" s="120"/>
      <c r="EV41" s="120"/>
      <c r="EW41" s="120"/>
      <c r="EX41" s="120"/>
      <c r="EY41" s="120"/>
      <c r="EZ41" s="120"/>
      <c r="FA41" s="120"/>
      <c r="FB41" s="120"/>
      <c r="FC41" s="120"/>
      <c r="FD41" s="120"/>
      <c r="FE41" s="121"/>
    </row>
    <row r="42" spans="1:161" ht="10.5" customHeight="1">
      <c r="A42" s="38" t="s">
        <v>64</v>
      </c>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9"/>
      <c r="BX42" s="50"/>
      <c r="BY42" s="51"/>
      <c r="BZ42" s="51"/>
      <c r="CA42" s="51"/>
      <c r="CB42" s="51"/>
      <c r="CC42" s="51"/>
      <c r="CD42" s="51"/>
      <c r="CE42" s="52"/>
      <c r="CF42" s="53"/>
      <c r="CG42" s="51"/>
      <c r="CH42" s="51"/>
      <c r="CI42" s="51"/>
      <c r="CJ42" s="51"/>
      <c r="CK42" s="51"/>
      <c r="CL42" s="51"/>
      <c r="CM42" s="51"/>
      <c r="CN42" s="51"/>
      <c r="CO42" s="51"/>
      <c r="CP42" s="51"/>
      <c r="CQ42" s="51"/>
      <c r="CR42" s="52"/>
      <c r="CS42" s="53"/>
      <c r="CT42" s="51"/>
      <c r="CU42" s="51"/>
      <c r="CV42" s="51"/>
      <c r="CW42" s="51"/>
      <c r="CX42" s="51"/>
      <c r="CY42" s="51"/>
      <c r="CZ42" s="51"/>
      <c r="DA42" s="51"/>
      <c r="DB42" s="51"/>
      <c r="DC42" s="51"/>
      <c r="DD42" s="51"/>
      <c r="DE42" s="52"/>
      <c r="DF42" s="207"/>
      <c r="DG42" s="208"/>
      <c r="DH42" s="208"/>
      <c r="DI42" s="208"/>
      <c r="DJ42" s="208"/>
      <c r="DK42" s="208"/>
      <c r="DL42" s="208"/>
      <c r="DM42" s="208"/>
      <c r="DN42" s="208"/>
      <c r="DO42" s="208"/>
      <c r="DP42" s="208"/>
      <c r="DQ42" s="208"/>
      <c r="DR42" s="209"/>
      <c r="DS42" s="207"/>
      <c r="DT42" s="208"/>
      <c r="DU42" s="208"/>
      <c r="DV42" s="208"/>
      <c r="DW42" s="208"/>
      <c r="DX42" s="208"/>
      <c r="DY42" s="208"/>
      <c r="DZ42" s="208"/>
      <c r="EA42" s="208"/>
      <c r="EB42" s="208"/>
      <c r="EC42" s="208"/>
      <c r="ED42" s="208"/>
      <c r="EE42" s="209"/>
      <c r="EF42" s="207"/>
      <c r="EG42" s="208"/>
      <c r="EH42" s="208"/>
      <c r="EI42" s="208"/>
      <c r="EJ42" s="208"/>
      <c r="EK42" s="208"/>
      <c r="EL42" s="208"/>
      <c r="EM42" s="208"/>
      <c r="EN42" s="208"/>
      <c r="EO42" s="208"/>
      <c r="EP42" s="208"/>
      <c r="EQ42" s="208"/>
      <c r="ER42" s="209"/>
      <c r="ES42" s="47"/>
      <c r="ET42" s="48"/>
      <c r="EU42" s="48"/>
      <c r="EV42" s="48"/>
      <c r="EW42" s="48"/>
      <c r="EX42" s="48"/>
      <c r="EY42" s="48"/>
      <c r="EZ42" s="48"/>
      <c r="FA42" s="48"/>
      <c r="FB42" s="48"/>
      <c r="FC42" s="48"/>
      <c r="FD42" s="48"/>
      <c r="FE42" s="49"/>
    </row>
    <row r="43" spans="1:161" ht="10.5" customHeight="1">
      <c r="A43" s="37" t="s">
        <v>65</v>
      </c>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9"/>
      <c r="BX43" s="40" t="s">
        <v>223</v>
      </c>
      <c r="BY43" s="41"/>
      <c r="BZ43" s="41"/>
      <c r="CA43" s="41"/>
      <c r="CB43" s="41"/>
      <c r="CC43" s="41"/>
      <c r="CD43" s="41"/>
      <c r="CE43" s="42"/>
      <c r="CF43" s="43" t="s">
        <v>60</v>
      </c>
      <c r="CG43" s="41"/>
      <c r="CH43" s="41"/>
      <c r="CI43" s="41"/>
      <c r="CJ43" s="41"/>
      <c r="CK43" s="41"/>
      <c r="CL43" s="41"/>
      <c r="CM43" s="41"/>
      <c r="CN43" s="41"/>
      <c r="CO43" s="41"/>
      <c r="CP43" s="41"/>
      <c r="CQ43" s="41"/>
      <c r="CR43" s="42"/>
      <c r="CS43" s="43"/>
      <c r="CT43" s="41"/>
      <c r="CU43" s="41"/>
      <c r="CV43" s="41"/>
      <c r="CW43" s="41"/>
      <c r="CX43" s="41"/>
      <c r="CY43" s="41"/>
      <c r="CZ43" s="41"/>
      <c r="DA43" s="41"/>
      <c r="DB43" s="41"/>
      <c r="DC43" s="41"/>
      <c r="DD43" s="41"/>
      <c r="DE43" s="42"/>
      <c r="DF43" s="204"/>
      <c r="DG43" s="205"/>
      <c r="DH43" s="205"/>
      <c r="DI43" s="205"/>
      <c r="DJ43" s="205"/>
      <c r="DK43" s="205"/>
      <c r="DL43" s="205"/>
      <c r="DM43" s="205"/>
      <c r="DN43" s="205"/>
      <c r="DO43" s="205"/>
      <c r="DP43" s="205"/>
      <c r="DQ43" s="205"/>
      <c r="DR43" s="206"/>
      <c r="DS43" s="204"/>
      <c r="DT43" s="205"/>
      <c r="DU43" s="205"/>
      <c r="DV43" s="205"/>
      <c r="DW43" s="205"/>
      <c r="DX43" s="205"/>
      <c r="DY43" s="205"/>
      <c r="DZ43" s="205"/>
      <c r="EA43" s="205"/>
      <c r="EB43" s="205"/>
      <c r="EC43" s="205"/>
      <c r="ED43" s="205"/>
      <c r="EE43" s="206"/>
      <c r="EF43" s="204"/>
      <c r="EG43" s="205"/>
      <c r="EH43" s="205"/>
      <c r="EI43" s="205"/>
      <c r="EJ43" s="205"/>
      <c r="EK43" s="205"/>
      <c r="EL43" s="205"/>
      <c r="EM43" s="205"/>
      <c r="EN43" s="205"/>
      <c r="EO43" s="205"/>
      <c r="EP43" s="205"/>
      <c r="EQ43" s="205"/>
      <c r="ER43" s="206"/>
      <c r="ES43" s="34"/>
      <c r="ET43" s="35"/>
      <c r="EU43" s="35"/>
      <c r="EV43" s="35"/>
      <c r="EW43" s="35"/>
      <c r="EX43" s="35"/>
      <c r="EY43" s="35"/>
      <c r="EZ43" s="35"/>
      <c r="FA43" s="35"/>
      <c r="FB43" s="35"/>
      <c r="FC43" s="35"/>
      <c r="FD43" s="35"/>
      <c r="FE43" s="36"/>
    </row>
    <row r="44" spans="1:161" ht="10.5" customHeight="1">
      <c r="A44" s="37" t="s">
        <v>269</v>
      </c>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9"/>
      <c r="BX44" s="40" t="s">
        <v>267</v>
      </c>
      <c r="BY44" s="41"/>
      <c r="BZ44" s="41"/>
      <c r="CA44" s="41"/>
      <c r="CB44" s="41"/>
      <c r="CC44" s="41"/>
      <c r="CD44" s="41"/>
      <c r="CE44" s="42"/>
      <c r="CF44" s="43" t="s">
        <v>60</v>
      </c>
      <c r="CG44" s="41"/>
      <c r="CH44" s="41"/>
      <c r="CI44" s="41"/>
      <c r="CJ44" s="41"/>
      <c r="CK44" s="41"/>
      <c r="CL44" s="41"/>
      <c r="CM44" s="41"/>
      <c r="CN44" s="41"/>
      <c r="CO44" s="41"/>
      <c r="CP44" s="41"/>
      <c r="CQ44" s="41"/>
      <c r="CR44" s="42"/>
      <c r="CS44" s="43"/>
      <c r="CT44" s="41"/>
      <c r="CU44" s="41"/>
      <c r="CV44" s="41"/>
      <c r="CW44" s="41"/>
      <c r="CX44" s="41"/>
      <c r="CY44" s="41"/>
      <c r="CZ44" s="41"/>
      <c r="DA44" s="41"/>
      <c r="DB44" s="41"/>
      <c r="DC44" s="41"/>
      <c r="DD44" s="41"/>
      <c r="DE44" s="42"/>
      <c r="DF44" s="204"/>
      <c r="DG44" s="205"/>
      <c r="DH44" s="205"/>
      <c r="DI44" s="205"/>
      <c r="DJ44" s="205"/>
      <c r="DK44" s="205"/>
      <c r="DL44" s="205"/>
      <c r="DM44" s="205"/>
      <c r="DN44" s="205"/>
      <c r="DO44" s="205"/>
      <c r="DP44" s="205"/>
      <c r="DQ44" s="205"/>
      <c r="DR44" s="206"/>
      <c r="DS44" s="204"/>
      <c r="DT44" s="205"/>
      <c r="DU44" s="205"/>
      <c r="DV44" s="205"/>
      <c r="DW44" s="205"/>
      <c r="DX44" s="205"/>
      <c r="DY44" s="205"/>
      <c r="DZ44" s="205"/>
      <c r="EA44" s="205"/>
      <c r="EB44" s="205"/>
      <c r="EC44" s="205"/>
      <c r="ED44" s="205"/>
      <c r="EE44" s="206"/>
      <c r="EF44" s="204"/>
      <c r="EG44" s="205"/>
      <c r="EH44" s="205"/>
      <c r="EI44" s="205"/>
      <c r="EJ44" s="205"/>
      <c r="EK44" s="205"/>
      <c r="EL44" s="205"/>
      <c r="EM44" s="205"/>
      <c r="EN44" s="205"/>
      <c r="EO44" s="205"/>
      <c r="EP44" s="205"/>
      <c r="EQ44" s="205"/>
      <c r="ER44" s="206"/>
      <c r="ES44" s="34"/>
      <c r="ET44" s="35"/>
      <c r="EU44" s="35"/>
      <c r="EV44" s="35"/>
      <c r="EW44" s="35"/>
      <c r="EX44" s="35"/>
      <c r="EY44" s="35"/>
      <c r="EZ44" s="35"/>
      <c r="FA44" s="35"/>
      <c r="FB44" s="35"/>
      <c r="FC44" s="35"/>
      <c r="FD44" s="35"/>
      <c r="FE44" s="36"/>
    </row>
    <row r="45" spans="1:161" ht="10.5" customHeight="1">
      <c r="A45" s="116"/>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8"/>
      <c r="BX45" s="40"/>
      <c r="BY45" s="41"/>
      <c r="BZ45" s="41"/>
      <c r="CA45" s="41"/>
      <c r="CB45" s="41"/>
      <c r="CC45" s="41"/>
      <c r="CD45" s="41"/>
      <c r="CE45" s="42"/>
      <c r="CF45" s="43"/>
      <c r="CG45" s="41"/>
      <c r="CH45" s="41"/>
      <c r="CI45" s="41"/>
      <c r="CJ45" s="41"/>
      <c r="CK45" s="41"/>
      <c r="CL45" s="41"/>
      <c r="CM45" s="41"/>
      <c r="CN45" s="41"/>
      <c r="CO45" s="41"/>
      <c r="CP45" s="41"/>
      <c r="CQ45" s="41"/>
      <c r="CR45" s="42"/>
      <c r="CS45" s="43"/>
      <c r="CT45" s="41"/>
      <c r="CU45" s="41"/>
      <c r="CV45" s="41"/>
      <c r="CW45" s="41"/>
      <c r="CX45" s="41"/>
      <c r="CY45" s="41"/>
      <c r="CZ45" s="41"/>
      <c r="DA45" s="41"/>
      <c r="DB45" s="41"/>
      <c r="DC45" s="41"/>
      <c r="DD45" s="41"/>
      <c r="DE45" s="42"/>
      <c r="DF45" s="31"/>
      <c r="DG45" s="32"/>
      <c r="DH45" s="32"/>
      <c r="DI45" s="32"/>
      <c r="DJ45" s="32"/>
      <c r="DK45" s="32"/>
      <c r="DL45" s="32"/>
      <c r="DM45" s="32"/>
      <c r="DN45" s="32"/>
      <c r="DO45" s="32"/>
      <c r="DP45" s="32"/>
      <c r="DQ45" s="32"/>
      <c r="DR45" s="33"/>
      <c r="DS45" s="31"/>
      <c r="DT45" s="32"/>
      <c r="DU45" s="32"/>
      <c r="DV45" s="32"/>
      <c r="DW45" s="32"/>
      <c r="DX45" s="32"/>
      <c r="DY45" s="32"/>
      <c r="DZ45" s="32"/>
      <c r="EA45" s="32"/>
      <c r="EB45" s="32"/>
      <c r="EC45" s="32"/>
      <c r="ED45" s="32"/>
      <c r="EE45" s="33"/>
      <c r="EF45" s="31"/>
      <c r="EG45" s="32"/>
      <c r="EH45" s="32"/>
      <c r="EI45" s="32"/>
      <c r="EJ45" s="32"/>
      <c r="EK45" s="32"/>
      <c r="EL45" s="32"/>
      <c r="EM45" s="32"/>
      <c r="EN45" s="32"/>
      <c r="EO45" s="32"/>
      <c r="EP45" s="32"/>
      <c r="EQ45" s="32"/>
      <c r="ER45" s="33"/>
      <c r="ES45" s="34"/>
      <c r="ET45" s="35"/>
      <c r="EU45" s="35"/>
      <c r="EV45" s="35"/>
      <c r="EW45" s="35"/>
      <c r="EX45" s="35"/>
      <c r="EY45" s="35"/>
      <c r="EZ45" s="35"/>
      <c r="FA45" s="35"/>
      <c r="FB45" s="35"/>
      <c r="FC45" s="35"/>
      <c r="FD45" s="35"/>
      <c r="FE45" s="36"/>
    </row>
    <row r="46" spans="1:161" ht="10.5" customHeight="1">
      <c r="A46" s="116" t="s">
        <v>61</v>
      </c>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8"/>
      <c r="BX46" s="40" t="s">
        <v>62</v>
      </c>
      <c r="BY46" s="41"/>
      <c r="BZ46" s="41"/>
      <c r="CA46" s="41"/>
      <c r="CB46" s="41"/>
      <c r="CC46" s="41"/>
      <c r="CD46" s="41"/>
      <c r="CE46" s="42"/>
      <c r="CF46" s="43" t="s">
        <v>63</v>
      </c>
      <c r="CG46" s="41"/>
      <c r="CH46" s="41"/>
      <c r="CI46" s="41"/>
      <c r="CJ46" s="41"/>
      <c r="CK46" s="41"/>
      <c r="CL46" s="41"/>
      <c r="CM46" s="41"/>
      <c r="CN46" s="41"/>
      <c r="CO46" s="41"/>
      <c r="CP46" s="41"/>
      <c r="CQ46" s="41"/>
      <c r="CR46" s="42"/>
      <c r="CS46" s="43"/>
      <c r="CT46" s="41"/>
      <c r="CU46" s="41"/>
      <c r="CV46" s="41"/>
      <c r="CW46" s="41"/>
      <c r="CX46" s="41"/>
      <c r="CY46" s="41"/>
      <c r="CZ46" s="41"/>
      <c r="DA46" s="41"/>
      <c r="DB46" s="41"/>
      <c r="DC46" s="41"/>
      <c r="DD46" s="41"/>
      <c r="DE46" s="42"/>
      <c r="DF46" s="31">
        <f>DF47</f>
        <v>0</v>
      </c>
      <c r="DG46" s="32"/>
      <c r="DH46" s="32"/>
      <c r="DI46" s="32"/>
      <c r="DJ46" s="32"/>
      <c r="DK46" s="32"/>
      <c r="DL46" s="32"/>
      <c r="DM46" s="32"/>
      <c r="DN46" s="32"/>
      <c r="DO46" s="32"/>
      <c r="DP46" s="32"/>
      <c r="DQ46" s="32"/>
      <c r="DR46" s="33"/>
      <c r="DS46" s="31">
        <f>DS47</f>
        <v>0</v>
      </c>
      <c r="DT46" s="32"/>
      <c r="DU46" s="32"/>
      <c r="DV46" s="32"/>
      <c r="DW46" s="32"/>
      <c r="DX46" s="32"/>
      <c r="DY46" s="32"/>
      <c r="DZ46" s="32"/>
      <c r="EA46" s="32"/>
      <c r="EB46" s="32"/>
      <c r="EC46" s="32"/>
      <c r="ED46" s="32"/>
      <c r="EE46" s="33"/>
      <c r="EF46" s="31">
        <f>EF47</f>
        <v>0</v>
      </c>
      <c r="EG46" s="32"/>
      <c r="EH46" s="32"/>
      <c r="EI46" s="32"/>
      <c r="EJ46" s="32"/>
      <c r="EK46" s="32"/>
      <c r="EL46" s="32"/>
      <c r="EM46" s="32"/>
      <c r="EN46" s="32"/>
      <c r="EO46" s="32"/>
      <c r="EP46" s="32"/>
      <c r="EQ46" s="32"/>
      <c r="ER46" s="33"/>
      <c r="ES46" s="34"/>
      <c r="ET46" s="35"/>
      <c r="EU46" s="35"/>
      <c r="EV46" s="35"/>
      <c r="EW46" s="35"/>
      <c r="EX46" s="35"/>
      <c r="EY46" s="35"/>
      <c r="EZ46" s="35"/>
      <c r="FA46" s="35"/>
      <c r="FB46" s="35"/>
      <c r="FC46" s="35"/>
      <c r="FD46" s="35"/>
      <c r="FE46" s="36"/>
    </row>
    <row r="47" spans="1:161" ht="10.5" customHeight="1">
      <c r="A47" s="122" t="s">
        <v>48</v>
      </c>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23"/>
      <c r="BY47" s="124"/>
      <c r="BZ47" s="124"/>
      <c r="CA47" s="124"/>
      <c r="CB47" s="124"/>
      <c r="CC47" s="124"/>
      <c r="CD47" s="124"/>
      <c r="CE47" s="125"/>
      <c r="CF47" s="126"/>
      <c r="CG47" s="124"/>
      <c r="CH47" s="124"/>
      <c r="CI47" s="124"/>
      <c r="CJ47" s="124"/>
      <c r="CK47" s="124"/>
      <c r="CL47" s="124"/>
      <c r="CM47" s="124"/>
      <c r="CN47" s="124"/>
      <c r="CO47" s="124"/>
      <c r="CP47" s="124"/>
      <c r="CQ47" s="124"/>
      <c r="CR47" s="125"/>
      <c r="CS47" s="126"/>
      <c r="CT47" s="124"/>
      <c r="CU47" s="124"/>
      <c r="CV47" s="124"/>
      <c r="CW47" s="124"/>
      <c r="CX47" s="124"/>
      <c r="CY47" s="124"/>
      <c r="CZ47" s="124"/>
      <c r="DA47" s="124"/>
      <c r="DB47" s="124"/>
      <c r="DC47" s="124"/>
      <c r="DD47" s="124"/>
      <c r="DE47" s="125"/>
      <c r="DF47" s="238"/>
      <c r="DG47" s="239"/>
      <c r="DH47" s="239"/>
      <c r="DI47" s="239"/>
      <c r="DJ47" s="239"/>
      <c r="DK47" s="239"/>
      <c r="DL47" s="239"/>
      <c r="DM47" s="239"/>
      <c r="DN47" s="239"/>
      <c r="DO47" s="239"/>
      <c r="DP47" s="239"/>
      <c r="DQ47" s="239"/>
      <c r="DR47" s="240"/>
      <c r="DS47" s="238"/>
      <c r="DT47" s="239"/>
      <c r="DU47" s="239"/>
      <c r="DV47" s="239"/>
      <c r="DW47" s="239"/>
      <c r="DX47" s="239"/>
      <c r="DY47" s="239"/>
      <c r="DZ47" s="239"/>
      <c r="EA47" s="239"/>
      <c r="EB47" s="239"/>
      <c r="EC47" s="239"/>
      <c r="ED47" s="239"/>
      <c r="EE47" s="240"/>
      <c r="EF47" s="238"/>
      <c r="EG47" s="239"/>
      <c r="EH47" s="239"/>
      <c r="EI47" s="239"/>
      <c r="EJ47" s="239"/>
      <c r="EK47" s="239"/>
      <c r="EL47" s="239"/>
      <c r="EM47" s="239"/>
      <c r="EN47" s="239"/>
      <c r="EO47" s="239"/>
      <c r="EP47" s="239"/>
      <c r="EQ47" s="239"/>
      <c r="ER47" s="240"/>
      <c r="ES47" s="119"/>
      <c r="ET47" s="120"/>
      <c r="EU47" s="120"/>
      <c r="EV47" s="120"/>
      <c r="EW47" s="120"/>
      <c r="EX47" s="120"/>
      <c r="EY47" s="120"/>
      <c r="EZ47" s="120"/>
      <c r="FA47" s="120"/>
      <c r="FB47" s="120"/>
      <c r="FC47" s="120"/>
      <c r="FD47" s="120"/>
      <c r="FE47" s="121"/>
    </row>
    <row r="48" spans="1:161" ht="10.5"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9"/>
      <c r="BX48" s="50"/>
      <c r="BY48" s="51"/>
      <c r="BZ48" s="51"/>
      <c r="CA48" s="51"/>
      <c r="CB48" s="51"/>
      <c r="CC48" s="51"/>
      <c r="CD48" s="51"/>
      <c r="CE48" s="52"/>
      <c r="CF48" s="53"/>
      <c r="CG48" s="51"/>
      <c r="CH48" s="51"/>
      <c r="CI48" s="51"/>
      <c r="CJ48" s="51"/>
      <c r="CK48" s="51"/>
      <c r="CL48" s="51"/>
      <c r="CM48" s="51"/>
      <c r="CN48" s="51"/>
      <c r="CO48" s="51"/>
      <c r="CP48" s="51"/>
      <c r="CQ48" s="51"/>
      <c r="CR48" s="52"/>
      <c r="CS48" s="53"/>
      <c r="CT48" s="51"/>
      <c r="CU48" s="51"/>
      <c r="CV48" s="51"/>
      <c r="CW48" s="51"/>
      <c r="CX48" s="51"/>
      <c r="CY48" s="51"/>
      <c r="CZ48" s="51"/>
      <c r="DA48" s="51"/>
      <c r="DB48" s="51"/>
      <c r="DC48" s="51"/>
      <c r="DD48" s="51"/>
      <c r="DE48" s="52"/>
      <c r="DF48" s="207"/>
      <c r="DG48" s="208"/>
      <c r="DH48" s="208"/>
      <c r="DI48" s="208"/>
      <c r="DJ48" s="208"/>
      <c r="DK48" s="208"/>
      <c r="DL48" s="208"/>
      <c r="DM48" s="208"/>
      <c r="DN48" s="208"/>
      <c r="DO48" s="208"/>
      <c r="DP48" s="208"/>
      <c r="DQ48" s="208"/>
      <c r="DR48" s="209"/>
      <c r="DS48" s="207"/>
      <c r="DT48" s="208"/>
      <c r="DU48" s="208"/>
      <c r="DV48" s="208"/>
      <c r="DW48" s="208"/>
      <c r="DX48" s="208"/>
      <c r="DY48" s="208"/>
      <c r="DZ48" s="208"/>
      <c r="EA48" s="208"/>
      <c r="EB48" s="208"/>
      <c r="EC48" s="208"/>
      <c r="ED48" s="208"/>
      <c r="EE48" s="209"/>
      <c r="EF48" s="207"/>
      <c r="EG48" s="208"/>
      <c r="EH48" s="208"/>
      <c r="EI48" s="208"/>
      <c r="EJ48" s="208"/>
      <c r="EK48" s="208"/>
      <c r="EL48" s="208"/>
      <c r="EM48" s="208"/>
      <c r="EN48" s="208"/>
      <c r="EO48" s="208"/>
      <c r="EP48" s="208"/>
      <c r="EQ48" s="208"/>
      <c r="ER48" s="209"/>
      <c r="ES48" s="47"/>
      <c r="ET48" s="48"/>
      <c r="EU48" s="48"/>
      <c r="EV48" s="48"/>
      <c r="EW48" s="48"/>
      <c r="EX48" s="48"/>
      <c r="EY48" s="48"/>
      <c r="EZ48" s="48"/>
      <c r="FA48" s="48"/>
      <c r="FB48" s="48"/>
      <c r="FC48" s="48"/>
      <c r="FD48" s="48"/>
      <c r="FE48" s="49"/>
    </row>
    <row r="49" spans="1:161" ht="10.5" customHeight="1">
      <c r="A49" s="37"/>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9"/>
      <c r="BX49" s="40"/>
      <c r="BY49" s="41"/>
      <c r="BZ49" s="41"/>
      <c r="CA49" s="41"/>
      <c r="CB49" s="41"/>
      <c r="CC49" s="41"/>
      <c r="CD49" s="41"/>
      <c r="CE49" s="42"/>
      <c r="CF49" s="43"/>
      <c r="CG49" s="41"/>
      <c r="CH49" s="41"/>
      <c r="CI49" s="41"/>
      <c r="CJ49" s="41"/>
      <c r="CK49" s="41"/>
      <c r="CL49" s="41"/>
      <c r="CM49" s="41"/>
      <c r="CN49" s="41"/>
      <c r="CO49" s="41"/>
      <c r="CP49" s="41"/>
      <c r="CQ49" s="41"/>
      <c r="CR49" s="42"/>
      <c r="CS49" s="43"/>
      <c r="CT49" s="41"/>
      <c r="CU49" s="41"/>
      <c r="CV49" s="41"/>
      <c r="CW49" s="41"/>
      <c r="CX49" s="41"/>
      <c r="CY49" s="41"/>
      <c r="CZ49" s="41"/>
      <c r="DA49" s="41"/>
      <c r="DB49" s="41"/>
      <c r="DC49" s="41"/>
      <c r="DD49" s="41"/>
      <c r="DE49" s="42"/>
      <c r="DF49" s="31"/>
      <c r="DG49" s="32"/>
      <c r="DH49" s="32"/>
      <c r="DI49" s="32"/>
      <c r="DJ49" s="32"/>
      <c r="DK49" s="32"/>
      <c r="DL49" s="32"/>
      <c r="DM49" s="32"/>
      <c r="DN49" s="32"/>
      <c r="DO49" s="32"/>
      <c r="DP49" s="32"/>
      <c r="DQ49" s="32"/>
      <c r="DR49" s="33"/>
      <c r="DS49" s="31"/>
      <c r="DT49" s="32"/>
      <c r="DU49" s="32"/>
      <c r="DV49" s="32"/>
      <c r="DW49" s="32"/>
      <c r="DX49" s="32"/>
      <c r="DY49" s="32"/>
      <c r="DZ49" s="32"/>
      <c r="EA49" s="32"/>
      <c r="EB49" s="32"/>
      <c r="EC49" s="32"/>
      <c r="ED49" s="32"/>
      <c r="EE49" s="33"/>
      <c r="EF49" s="31"/>
      <c r="EG49" s="32"/>
      <c r="EH49" s="32"/>
      <c r="EI49" s="32"/>
      <c r="EJ49" s="32"/>
      <c r="EK49" s="32"/>
      <c r="EL49" s="32"/>
      <c r="EM49" s="32"/>
      <c r="EN49" s="32"/>
      <c r="EO49" s="32"/>
      <c r="EP49" s="32"/>
      <c r="EQ49" s="32"/>
      <c r="ER49" s="33"/>
      <c r="ES49" s="34"/>
      <c r="ET49" s="35"/>
      <c r="EU49" s="35"/>
      <c r="EV49" s="35"/>
      <c r="EW49" s="35"/>
      <c r="EX49" s="35"/>
      <c r="EY49" s="35"/>
      <c r="EZ49" s="35"/>
      <c r="FA49" s="35"/>
      <c r="FB49" s="35"/>
      <c r="FC49" s="35"/>
      <c r="FD49" s="35"/>
      <c r="FE49" s="36"/>
    </row>
    <row r="50" spans="1:161" ht="10.5" customHeight="1">
      <c r="A50" s="116" t="s">
        <v>270</v>
      </c>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8"/>
      <c r="BX50" s="40" t="s">
        <v>66</v>
      </c>
      <c r="BY50" s="41"/>
      <c r="BZ50" s="41"/>
      <c r="CA50" s="41"/>
      <c r="CB50" s="41"/>
      <c r="CC50" s="41"/>
      <c r="CD50" s="41"/>
      <c r="CE50" s="42"/>
      <c r="CF50" s="43" t="s">
        <v>52</v>
      </c>
      <c r="CG50" s="41"/>
      <c r="CH50" s="41"/>
      <c r="CI50" s="41"/>
      <c r="CJ50" s="41"/>
      <c r="CK50" s="41"/>
      <c r="CL50" s="41"/>
      <c r="CM50" s="41"/>
      <c r="CN50" s="41"/>
      <c r="CO50" s="41"/>
      <c r="CP50" s="41"/>
      <c r="CQ50" s="41"/>
      <c r="CR50" s="42"/>
      <c r="CS50" s="43"/>
      <c r="CT50" s="41"/>
      <c r="CU50" s="41"/>
      <c r="CV50" s="41"/>
      <c r="CW50" s="41"/>
      <c r="CX50" s="41"/>
      <c r="CY50" s="41"/>
      <c r="CZ50" s="41"/>
      <c r="DA50" s="41"/>
      <c r="DB50" s="41"/>
      <c r="DC50" s="41"/>
      <c r="DD50" s="41"/>
      <c r="DE50" s="42"/>
      <c r="DF50" s="31">
        <f>DF51+DF53+DF54+DF55+DF57</f>
        <v>9749793.06</v>
      </c>
      <c r="DG50" s="32"/>
      <c r="DH50" s="32"/>
      <c r="DI50" s="32"/>
      <c r="DJ50" s="32"/>
      <c r="DK50" s="32"/>
      <c r="DL50" s="32"/>
      <c r="DM50" s="32"/>
      <c r="DN50" s="32"/>
      <c r="DO50" s="32"/>
      <c r="DP50" s="32"/>
      <c r="DQ50" s="32"/>
      <c r="DR50" s="33"/>
      <c r="DS50" s="31">
        <f>DS51+DS53+DS54+DS55+DS57</f>
        <v>12251386</v>
      </c>
      <c r="DT50" s="32"/>
      <c r="DU50" s="32"/>
      <c r="DV50" s="32"/>
      <c r="DW50" s="32"/>
      <c r="DX50" s="32"/>
      <c r="DY50" s="32"/>
      <c r="DZ50" s="32"/>
      <c r="EA50" s="32"/>
      <c r="EB50" s="32"/>
      <c r="EC50" s="32"/>
      <c r="ED50" s="32"/>
      <c r="EE50" s="33"/>
      <c r="EF50" s="31">
        <f>EF51+EF53+EF54+EF55+EF57</f>
        <v>12251386</v>
      </c>
      <c r="EG50" s="32"/>
      <c r="EH50" s="32"/>
      <c r="EI50" s="32"/>
      <c r="EJ50" s="32"/>
      <c r="EK50" s="32"/>
      <c r="EL50" s="32"/>
      <c r="EM50" s="32"/>
      <c r="EN50" s="32"/>
      <c r="EO50" s="32"/>
      <c r="EP50" s="32"/>
      <c r="EQ50" s="32"/>
      <c r="ER50" s="33"/>
      <c r="ES50" s="34"/>
      <c r="ET50" s="35"/>
      <c r="EU50" s="35"/>
      <c r="EV50" s="35"/>
      <c r="EW50" s="35"/>
      <c r="EX50" s="35"/>
      <c r="EY50" s="35"/>
      <c r="EZ50" s="35"/>
      <c r="FA50" s="35"/>
      <c r="FB50" s="35"/>
      <c r="FC50" s="35"/>
      <c r="FD50" s="35"/>
      <c r="FE50" s="36"/>
    </row>
    <row r="51" spans="1:161" ht="10.5" customHeight="1">
      <c r="A51" s="122" t="s">
        <v>48</v>
      </c>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3" t="s">
        <v>272</v>
      </c>
      <c r="BY51" s="124"/>
      <c r="BZ51" s="124"/>
      <c r="CA51" s="124"/>
      <c r="CB51" s="124"/>
      <c r="CC51" s="124"/>
      <c r="CD51" s="124"/>
      <c r="CE51" s="125"/>
      <c r="CF51" s="126" t="s">
        <v>52</v>
      </c>
      <c r="CG51" s="124"/>
      <c r="CH51" s="124"/>
      <c r="CI51" s="124"/>
      <c r="CJ51" s="124"/>
      <c r="CK51" s="124"/>
      <c r="CL51" s="124"/>
      <c r="CM51" s="124"/>
      <c r="CN51" s="124"/>
      <c r="CO51" s="124"/>
      <c r="CP51" s="124"/>
      <c r="CQ51" s="124"/>
      <c r="CR51" s="125"/>
      <c r="CS51" s="126"/>
      <c r="CT51" s="124"/>
      <c r="CU51" s="124"/>
      <c r="CV51" s="124"/>
      <c r="CW51" s="124"/>
      <c r="CX51" s="124"/>
      <c r="CY51" s="124"/>
      <c r="CZ51" s="124"/>
      <c r="DA51" s="124"/>
      <c r="DB51" s="124"/>
      <c r="DC51" s="124"/>
      <c r="DD51" s="124"/>
      <c r="DE51" s="125"/>
      <c r="DF51" s="238">
        <f>8506186-2501592.94</f>
        <v>6004593.0600000005</v>
      </c>
      <c r="DG51" s="239"/>
      <c r="DH51" s="239"/>
      <c r="DI51" s="239"/>
      <c r="DJ51" s="239"/>
      <c r="DK51" s="239"/>
      <c r="DL51" s="239"/>
      <c r="DM51" s="239"/>
      <c r="DN51" s="239"/>
      <c r="DO51" s="239"/>
      <c r="DP51" s="239"/>
      <c r="DQ51" s="239"/>
      <c r="DR51" s="240"/>
      <c r="DS51" s="238">
        <v>8506186</v>
      </c>
      <c r="DT51" s="239"/>
      <c r="DU51" s="239"/>
      <c r="DV51" s="239"/>
      <c r="DW51" s="239"/>
      <c r="DX51" s="239"/>
      <c r="DY51" s="239"/>
      <c r="DZ51" s="239"/>
      <c r="EA51" s="239"/>
      <c r="EB51" s="239"/>
      <c r="EC51" s="239"/>
      <c r="ED51" s="239"/>
      <c r="EE51" s="240"/>
      <c r="EF51" s="238">
        <v>8506186</v>
      </c>
      <c r="EG51" s="239"/>
      <c r="EH51" s="239"/>
      <c r="EI51" s="239"/>
      <c r="EJ51" s="239"/>
      <c r="EK51" s="239"/>
      <c r="EL51" s="239"/>
      <c r="EM51" s="239"/>
      <c r="EN51" s="239"/>
      <c r="EO51" s="239"/>
      <c r="EP51" s="239"/>
      <c r="EQ51" s="239"/>
      <c r="ER51" s="240"/>
      <c r="ES51" s="119"/>
      <c r="ET51" s="120"/>
      <c r="EU51" s="120"/>
      <c r="EV51" s="120"/>
      <c r="EW51" s="120"/>
      <c r="EX51" s="120"/>
      <c r="EY51" s="120"/>
      <c r="EZ51" s="120"/>
      <c r="FA51" s="120"/>
      <c r="FB51" s="120"/>
      <c r="FC51" s="120"/>
      <c r="FD51" s="120"/>
      <c r="FE51" s="121"/>
    </row>
    <row r="52" spans="1:161" ht="10.5" customHeight="1">
      <c r="A52" s="38" t="s">
        <v>271</v>
      </c>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9"/>
      <c r="BX52" s="50"/>
      <c r="BY52" s="51"/>
      <c r="BZ52" s="51"/>
      <c r="CA52" s="51"/>
      <c r="CB52" s="51"/>
      <c r="CC52" s="51"/>
      <c r="CD52" s="51"/>
      <c r="CE52" s="52"/>
      <c r="CF52" s="53"/>
      <c r="CG52" s="51"/>
      <c r="CH52" s="51"/>
      <c r="CI52" s="51"/>
      <c r="CJ52" s="51"/>
      <c r="CK52" s="51"/>
      <c r="CL52" s="51"/>
      <c r="CM52" s="51"/>
      <c r="CN52" s="51"/>
      <c r="CO52" s="51"/>
      <c r="CP52" s="51"/>
      <c r="CQ52" s="51"/>
      <c r="CR52" s="52"/>
      <c r="CS52" s="53"/>
      <c r="CT52" s="51"/>
      <c r="CU52" s="51"/>
      <c r="CV52" s="51"/>
      <c r="CW52" s="51"/>
      <c r="CX52" s="51"/>
      <c r="CY52" s="51"/>
      <c r="CZ52" s="51"/>
      <c r="DA52" s="51"/>
      <c r="DB52" s="51"/>
      <c r="DC52" s="51"/>
      <c r="DD52" s="51"/>
      <c r="DE52" s="52"/>
      <c r="DF52" s="207"/>
      <c r="DG52" s="208"/>
      <c r="DH52" s="208"/>
      <c r="DI52" s="208"/>
      <c r="DJ52" s="208"/>
      <c r="DK52" s="208"/>
      <c r="DL52" s="208"/>
      <c r="DM52" s="208"/>
      <c r="DN52" s="208"/>
      <c r="DO52" s="208"/>
      <c r="DP52" s="208"/>
      <c r="DQ52" s="208"/>
      <c r="DR52" s="209"/>
      <c r="DS52" s="207"/>
      <c r="DT52" s="208"/>
      <c r="DU52" s="208"/>
      <c r="DV52" s="208"/>
      <c r="DW52" s="208"/>
      <c r="DX52" s="208"/>
      <c r="DY52" s="208"/>
      <c r="DZ52" s="208"/>
      <c r="EA52" s="208"/>
      <c r="EB52" s="208"/>
      <c r="EC52" s="208"/>
      <c r="ED52" s="208"/>
      <c r="EE52" s="209"/>
      <c r="EF52" s="207"/>
      <c r="EG52" s="208"/>
      <c r="EH52" s="208"/>
      <c r="EI52" s="208"/>
      <c r="EJ52" s="208"/>
      <c r="EK52" s="208"/>
      <c r="EL52" s="208"/>
      <c r="EM52" s="208"/>
      <c r="EN52" s="208"/>
      <c r="EO52" s="208"/>
      <c r="EP52" s="208"/>
      <c r="EQ52" s="208"/>
      <c r="ER52" s="209"/>
      <c r="ES52" s="47"/>
      <c r="ET52" s="48"/>
      <c r="EU52" s="48"/>
      <c r="EV52" s="48"/>
      <c r="EW52" s="48"/>
      <c r="EX52" s="48"/>
      <c r="EY52" s="48"/>
      <c r="EZ52" s="48"/>
      <c r="FA52" s="48"/>
      <c r="FB52" s="48"/>
      <c r="FC52" s="48"/>
      <c r="FD52" s="48"/>
      <c r="FE52" s="49"/>
    </row>
    <row r="53" spans="1:161" ht="10.5" customHeight="1">
      <c r="A53" s="37" t="s">
        <v>276</v>
      </c>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9"/>
      <c r="BX53" s="40" t="s">
        <v>273</v>
      </c>
      <c r="BY53" s="41"/>
      <c r="BZ53" s="41"/>
      <c r="CA53" s="41"/>
      <c r="CB53" s="41"/>
      <c r="CC53" s="41"/>
      <c r="CD53" s="41"/>
      <c r="CE53" s="42"/>
      <c r="CF53" s="43" t="s">
        <v>52</v>
      </c>
      <c r="CG53" s="41"/>
      <c r="CH53" s="41"/>
      <c r="CI53" s="41"/>
      <c r="CJ53" s="41"/>
      <c r="CK53" s="41"/>
      <c r="CL53" s="41"/>
      <c r="CM53" s="41"/>
      <c r="CN53" s="41"/>
      <c r="CO53" s="41"/>
      <c r="CP53" s="41"/>
      <c r="CQ53" s="41"/>
      <c r="CR53" s="42"/>
      <c r="CS53" s="43"/>
      <c r="CT53" s="41"/>
      <c r="CU53" s="41"/>
      <c r="CV53" s="41"/>
      <c r="CW53" s="41"/>
      <c r="CX53" s="41"/>
      <c r="CY53" s="41"/>
      <c r="CZ53" s="41"/>
      <c r="DA53" s="41"/>
      <c r="DB53" s="41"/>
      <c r="DC53" s="41"/>
      <c r="DD53" s="41"/>
      <c r="DE53" s="42"/>
      <c r="DF53" s="204">
        <v>3745200</v>
      </c>
      <c r="DG53" s="205"/>
      <c r="DH53" s="205"/>
      <c r="DI53" s="205"/>
      <c r="DJ53" s="205"/>
      <c r="DK53" s="205"/>
      <c r="DL53" s="205"/>
      <c r="DM53" s="205"/>
      <c r="DN53" s="205"/>
      <c r="DO53" s="205"/>
      <c r="DP53" s="205"/>
      <c r="DQ53" s="205"/>
      <c r="DR53" s="206"/>
      <c r="DS53" s="204">
        <v>3745200</v>
      </c>
      <c r="DT53" s="205"/>
      <c r="DU53" s="205"/>
      <c r="DV53" s="205"/>
      <c r="DW53" s="205"/>
      <c r="DX53" s="205"/>
      <c r="DY53" s="205"/>
      <c r="DZ53" s="205"/>
      <c r="EA53" s="205"/>
      <c r="EB53" s="205"/>
      <c r="EC53" s="205"/>
      <c r="ED53" s="205"/>
      <c r="EE53" s="206"/>
      <c r="EF53" s="204">
        <v>3745200</v>
      </c>
      <c r="EG53" s="205"/>
      <c r="EH53" s="205"/>
      <c r="EI53" s="205"/>
      <c r="EJ53" s="205"/>
      <c r="EK53" s="205"/>
      <c r="EL53" s="205"/>
      <c r="EM53" s="205"/>
      <c r="EN53" s="205"/>
      <c r="EO53" s="205"/>
      <c r="EP53" s="205"/>
      <c r="EQ53" s="205"/>
      <c r="ER53" s="206"/>
      <c r="ES53" s="34"/>
      <c r="ET53" s="35"/>
      <c r="EU53" s="35"/>
      <c r="EV53" s="35"/>
      <c r="EW53" s="35"/>
      <c r="EX53" s="35"/>
      <c r="EY53" s="35"/>
      <c r="EZ53" s="35"/>
      <c r="FA53" s="35"/>
      <c r="FB53" s="35"/>
      <c r="FC53" s="35"/>
      <c r="FD53" s="35"/>
      <c r="FE53" s="36"/>
    </row>
    <row r="54" spans="1:161" ht="10.5" customHeight="1">
      <c r="A54" s="37" t="s">
        <v>277</v>
      </c>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9"/>
      <c r="BX54" s="40" t="s">
        <v>274</v>
      </c>
      <c r="BY54" s="41"/>
      <c r="BZ54" s="41"/>
      <c r="CA54" s="41"/>
      <c r="CB54" s="41"/>
      <c r="CC54" s="41"/>
      <c r="CD54" s="41"/>
      <c r="CE54" s="42"/>
      <c r="CF54" s="43" t="s">
        <v>52</v>
      </c>
      <c r="CG54" s="41"/>
      <c r="CH54" s="41"/>
      <c r="CI54" s="41"/>
      <c r="CJ54" s="41"/>
      <c r="CK54" s="41"/>
      <c r="CL54" s="41"/>
      <c r="CM54" s="41"/>
      <c r="CN54" s="41"/>
      <c r="CO54" s="41"/>
      <c r="CP54" s="41"/>
      <c r="CQ54" s="41"/>
      <c r="CR54" s="42"/>
      <c r="CS54" s="43"/>
      <c r="CT54" s="41"/>
      <c r="CU54" s="41"/>
      <c r="CV54" s="41"/>
      <c r="CW54" s="41"/>
      <c r="CX54" s="41"/>
      <c r="CY54" s="41"/>
      <c r="CZ54" s="41"/>
      <c r="DA54" s="41"/>
      <c r="DB54" s="41"/>
      <c r="DC54" s="41"/>
      <c r="DD54" s="41"/>
      <c r="DE54" s="42"/>
      <c r="DF54" s="204"/>
      <c r="DG54" s="205"/>
      <c r="DH54" s="205"/>
      <c r="DI54" s="205"/>
      <c r="DJ54" s="205"/>
      <c r="DK54" s="205"/>
      <c r="DL54" s="205"/>
      <c r="DM54" s="205"/>
      <c r="DN54" s="205"/>
      <c r="DO54" s="205"/>
      <c r="DP54" s="205"/>
      <c r="DQ54" s="205"/>
      <c r="DR54" s="206"/>
      <c r="DS54" s="204"/>
      <c r="DT54" s="205"/>
      <c r="DU54" s="205"/>
      <c r="DV54" s="205"/>
      <c r="DW54" s="205"/>
      <c r="DX54" s="205"/>
      <c r="DY54" s="205"/>
      <c r="DZ54" s="205"/>
      <c r="EA54" s="205"/>
      <c r="EB54" s="205"/>
      <c r="EC54" s="205"/>
      <c r="ED54" s="205"/>
      <c r="EE54" s="206"/>
      <c r="EF54" s="204"/>
      <c r="EG54" s="205"/>
      <c r="EH54" s="205"/>
      <c r="EI54" s="205"/>
      <c r="EJ54" s="205"/>
      <c r="EK54" s="205"/>
      <c r="EL54" s="205"/>
      <c r="EM54" s="205"/>
      <c r="EN54" s="205"/>
      <c r="EO54" s="205"/>
      <c r="EP54" s="205"/>
      <c r="EQ54" s="205"/>
      <c r="ER54" s="206"/>
      <c r="ES54" s="34"/>
      <c r="ET54" s="35"/>
      <c r="EU54" s="35"/>
      <c r="EV54" s="35"/>
      <c r="EW54" s="35"/>
      <c r="EX54" s="35"/>
      <c r="EY54" s="35"/>
      <c r="EZ54" s="35"/>
      <c r="FA54" s="35"/>
      <c r="FB54" s="35"/>
      <c r="FC54" s="35"/>
      <c r="FD54" s="35"/>
      <c r="FE54" s="36"/>
    </row>
    <row r="55" spans="1:161" ht="10.5" customHeight="1">
      <c r="A55" s="37" t="s">
        <v>278</v>
      </c>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9"/>
      <c r="BX55" s="40" t="s">
        <v>275</v>
      </c>
      <c r="BY55" s="41"/>
      <c r="BZ55" s="41"/>
      <c r="CA55" s="41"/>
      <c r="CB55" s="41"/>
      <c r="CC55" s="41"/>
      <c r="CD55" s="41"/>
      <c r="CE55" s="42"/>
      <c r="CF55" s="43" t="s">
        <v>52</v>
      </c>
      <c r="CG55" s="41"/>
      <c r="CH55" s="41"/>
      <c r="CI55" s="41"/>
      <c r="CJ55" s="41"/>
      <c r="CK55" s="41"/>
      <c r="CL55" s="41"/>
      <c r="CM55" s="41"/>
      <c r="CN55" s="41"/>
      <c r="CO55" s="41"/>
      <c r="CP55" s="41"/>
      <c r="CQ55" s="41"/>
      <c r="CR55" s="42"/>
      <c r="CS55" s="43"/>
      <c r="CT55" s="41"/>
      <c r="CU55" s="41"/>
      <c r="CV55" s="41"/>
      <c r="CW55" s="41"/>
      <c r="CX55" s="41"/>
      <c r="CY55" s="41"/>
      <c r="CZ55" s="41"/>
      <c r="DA55" s="41"/>
      <c r="DB55" s="41"/>
      <c r="DC55" s="41"/>
      <c r="DD55" s="41"/>
      <c r="DE55" s="42"/>
      <c r="DF55" s="204"/>
      <c r="DG55" s="205"/>
      <c r="DH55" s="205"/>
      <c r="DI55" s="205"/>
      <c r="DJ55" s="205"/>
      <c r="DK55" s="205"/>
      <c r="DL55" s="205"/>
      <c r="DM55" s="205"/>
      <c r="DN55" s="205"/>
      <c r="DO55" s="205"/>
      <c r="DP55" s="205"/>
      <c r="DQ55" s="205"/>
      <c r="DR55" s="206"/>
      <c r="DS55" s="204"/>
      <c r="DT55" s="205"/>
      <c r="DU55" s="205"/>
      <c r="DV55" s="205"/>
      <c r="DW55" s="205"/>
      <c r="DX55" s="205"/>
      <c r="DY55" s="205"/>
      <c r="DZ55" s="205"/>
      <c r="EA55" s="205"/>
      <c r="EB55" s="205"/>
      <c r="EC55" s="205"/>
      <c r="ED55" s="205"/>
      <c r="EE55" s="206"/>
      <c r="EF55" s="204"/>
      <c r="EG55" s="205"/>
      <c r="EH55" s="205"/>
      <c r="EI55" s="205"/>
      <c r="EJ55" s="205"/>
      <c r="EK55" s="205"/>
      <c r="EL55" s="205"/>
      <c r="EM55" s="205"/>
      <c r="EN55" s="205"/>
      <c r="EO55" s="205"/>
      <c r="EP55" s="205"/>
      <c r="EQ55" s="205"/>
      <c r="ER55" s="206"/>
      <c r="ES55" s="34"/>
      <c r="ET55" s="35"/>
      <c r="EU55" s="35"/>
      <c r="EV55" s="35"/>
      <c r="EW55" s="35"/>
      <c r="EX55" s="35"/>
      <c r="EY55" s="35"/>
      <c r="EZ55" s="35"/>
      <c r="FA55" s="35"/>
      <c r="FB55" s="35"/>
      <c r="FC55" s="35"/>
      <c r="FD55" s="35"/>
      <c r="FE55" s="36"/>
    </row>
    <row r="56" spans="1:161" ht="10.5" customHeight="1">
      <c r="A56" s="37"/>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9"/>
      <c r="BX56" s="40"/>
      <c r="BY56" s="41"/>
      <c r="BZ56" s="41"/>
      <c r="CA56" s="41"/>
      <c r="CB56" s="41"/>
      <c r="CC56" s="41"/>
      <c r="CD56" s="41"/>
      <c r="CE56" s="42"/>
      <c r="CF56" s="43"/>
      <c r="CG56" s="41"/>
      <c r="CH56" s="41"/>
      <c r="CI56" s="41"/>
      <c r="CJ56" s="41"/>
      <c r="CK56" s="41"/>
      <c r="CL56" s="41"/>
      <c r="CM56" s="41"/>
      <c r="CN56" s="41"/>
      <c r="CO56" s="41"/>
      <c r="CP56" s="41"/>
      <c r="CQ56" s="41"/>
      <c r="CR56" s="42"/>
      <c r="CS56" s="43"/>
      <c r="CT56" s="41"/>
      <c r="CU56" s="41"/>
      <c r="CV56" s="41"/>
      <c r="CW56" s="41"/>
      <c r="CX56" s="41"/>
      <c r="CY56" s="41"/>
      <c r="CZ56" s="41"/>
      <c r="DA56" s="41"/>
      <c r="DB56" s="41"/>
      <c r="DC56" s="41"/>
      <c r="DD56" s="41"/>
      <c r="DE56" s="42"/>
      <c r="DF56" s="31"/>
      <c r="DG56" s="32"/>
      <c r="DH56" s="32"/>
      <c r="DI56" s="32"/>
      <c r="DJ56" s="32"/>
      <c r="DK56" s="32"/>
      <c r="DL56" s="32"/>
      <c r="DM56" s="32"/>
      <c r="DN56" s="32"/>
      <c r="DO56" s="32"/>
      <c r="DP56" s="32"/>
      <c r="DQ56" s="32"/>
      <c r="DR56" s="33"/>
      <c r="DS56" s="31"/>
      <c r="DT56" s="32"/>
      <c r="DU56" s="32"/>
      <c r="DV56" s="32"/>
      <c r="DW56" s="32"/>
      <c r="DX56" s="32"/>
      <c r="DY56" s="32"/>
      <c r="DZ56" s="32"/>
      <c r="EA56" s="32"/>
      <c r="EB56" s="32"/>
      <c r="EC56" s="32"/>
      <c r="ED56" s="32"/>
      <c r="EE56" s="33"/>
      <c r="EF56" s="31"/>
      <c r="EG56" s="32"/>
      <c r="EH56" s="32"/>
      <c r="EI56" s="32"/>
      <c r="EJ56" s="32"/>
      <c r="EK56" s="32"/>
      <c r="EL56" s="32"/>
      <c r="EM56" s="32"/>
      <c r="EN56" s="32"/>
      <c r="EO56" s="32"/>
      <c r="EP56" s="32"/>
      <c r="EQ56" s="32"/>
      <c r="ER56" s="33"/>
      <c r="ES56" s="34"/>
      <c r="ET56" s="35"/>
      <c r="EU56" s="35"/>
      <c r="EV56" s="35"/>
      <c r="EW56" s="35"/>
      <c r="EX56" s="35"/>
      <c r="EY56" s="35"/>
      <c r="EZ56" s="35"/>
      <c r="FA56" s="35"/>
      <c r="FB56" s="35"/>
      <c r="FC56" s="35"/>
      <c r="FD56" s="35"/>
      <c r="FE56" s="36"/>
    </row>
    <row r="57" spans="1:161" ht="12.75" customHeight="1">
      <c r="A57" s="116" t="s">
        <v>279</v>
      </c>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117"/>
      <c r="AZ57" s="117"/>
      <c r="BA57" s="117"/>
      <c r="BB57" s="117"/>
      <c r="BC57" s="117"/>
      <c r="BD57" s="117"/>
      <c r="BE57" s="117"/>
      <c r="BF57" s="117"/>
      <c r="BG57" s="117"/>
      <c r="BH57" s="117"/>
      <c r="BI57" s="117"/>
      <c r="BJ57" s="117"/>
      <c r="BK57" s="117"/>
      <c r="BL57" s="117"/>
      <c r="BM57" s="117"/>
      <c r="BN57" s="117"/>
      <c r="BO57" s="117"/>
      <c r="BP57" s="117"/>
      <c r="BQ57" s="117"/>
      <c r="BR57" s="117"/>
      <c r="BS57" s="117"/>
      <c r="BT57" s="117"/>
      <c r="BU57" s="117"/>
      <c r="BV57" s="117"/>
      <c r="BW57" s="118"/>
      <c r="BX57" s="40" t="s">
        <v>67</v>
      </c>
      <c r="BY57" s="41"/>
      <c r="BZ57" s="41"/>
      <c r="CA57" s="41"/>
      <c r="CB57" s="41"/>
      <c r="CC57" s="41"/>
      <c r="CD57" s="41"/>
      <c r="CE57" s="42"/>
      <c r="CF57" s="43" t="s">
        <v>41</v>
      </c>
      <c r="CG57" s="41"/>
      <c r="CH57" s="41"/>
      <c r="CI57" s="41"/>
      <c r="CJ57" s="41"/>
      <c r="CK57" s="41"/>
      <c r="CL57" s="41"/>
      <c r="CM57" s="41"/>
      <c r="CN57" s="41"/>
      <c r="CO57" s="41"/>
      <c r="CP57" s="41"/>
      <c r="CQ57" s="41"/>
      <c r="CR57" s="42"/>
      <c r="CS57" s="43"/>
      <c r="CT57" s="41"/>
      <c r="CU57" s="41"/>
      <c r="CV57" s="41"/>
      <c r="CW57" s="41"/>
      <c r="CX57" s="41"/>
      <c r="CY57" s="41"/>
      <c r="CZ57" s="41"/>
      <c r="DA57" s="41"/>
      <c r="DB57" s="41"/>
      <c r="DC57" s="41"/>
      <c r="DD57" s="41"/>
      <c r="DE57" s="42"/>
      <c r="DF57" s="31">
        <f>DF58</f>
        <v>0</v>
      </c>
      <c r="DG57" s="32"/>
      <c r="DH57" s="32"/>
      <c r="DI57" s="32"/>
      <c r="DJ57" s="32"/>
      <c r="DK57" s="32"/>
      <c r="DL57" s="32"/>
      <c r="DM57" s="32"/>
      <c r="DN57" s="32"/>
      <c r="DO57" s="32"/>
      <c r="DP57" s="32"/>
      <c r="DQ57" s="32"/>
      <c r="DR57" s="33"/>
      <c r="DS57" s="31">
        <f>DS58</f>
        <v>0</v>
      </c>
      <c r="DT57" s="32"/>
      <c r="DU57" s="32"/>
      <c r="DV57" s="32"/>
      <c r="DW57" s="32"/>
      <c r="DX57" s="32"/>
      <c r="DY57" s="32"/>
      <c r="DZ57" s="32"/>
      <c r="EA57" s="32"/>
      <c r="EB57" s="32"/>
      <c r="EC57" s="32"/>
      <c r="ED57" s="32"/>
      <c r="EE57" s="33"/>
      <c r="EF57" s="31">
        <f>EF58</f>
        <v>0</v>
      </c>
      <c r="EG57" s="32"/>
      <c r="EH57" s="32"/>
      <c r="EI57" s="32"/>
      <c r="EJ57" s="32"/>
      <c r="EK57" s="32"/>
      <c r="EL57" s="32"/>
      <c r="EM57" s="32"/>
      <c r="EN57" s="32"/>
      <c r="EO57" s="32"/>
      <c r="EP57" s="32"/>
      <c r="EQ57" s="32"/>
      <c r="ER57" s="33"/>
      <c r="ES57" s="34"/>
      <c r="ET57" s="35"/>
      <c r="EU57" s="35"/>
      <c r="EV57" s="35"/>
      <c r="EW57" s="35"/>
      <c r="EX57" s="35"/>
      <c r="EY57" s="35"/>
      <c r="EZ57" s="35"/>
      <c r="FA57" s="35"/>
      <c r="FB57" s="35"/>
      <c r="FC57" s="35"/>
      <c r="FD57" s="35"/>
      <c r="FE57" s="36"/>
    </row>
    <row r="58" spans="1:161" ht="33.75" customHeight="1">
      <c r="A58" s="88" t="s">
        <v>68</v>
      </c>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40" t="s">
        <v>69</v>
      </c>
      <c r="BY58" s="41"/>
      <c r="BZ58" s="41"/>
      <c r="CA58" s="41"/>
      <c r="CB58" s="41"/>
      <c r="CC58" s="41"/>
      <c r="CD58" s="41"/>
      <c r="CE58" s="42"/>
      <c r="CF58" s="43" t="s">
        <v>70</v>
      </c>
      <c r="CG58" s="41"/>
      <c r="CH58" s="41"/>
      <c r="CI58" s="41"/>
      <c r="CJ58" s="41"/>
      <c r="CK58" s="41"/>
      <c r="CL58" s="41"/>
      <c r="CM58" s="41"/>
      <c r="CN58" s="41"/>
      <c r="CO58" s="41"/>
      <c r="CP58" s="41"/>
      <c r="CQ58" s="41"/>
      <c r="CR58" s="42"/>
      <c r="CS58" s="43"/>
      <c r="CT58" s="41"/>
      <c r="CU58" s="41"/>
      <c r="CV58" s="41"/>
      <c r="CW58" s="41"/>
      <c r="CX58" s="41"/>
      <c r="CY58" s="41"/>
      <c r="CZ58" s="41"/>
      <c r="DA58" s="41"/>
      <c r="DB58" s="41"/>
      <c r="DC58" s="41"/>
      <c r="DD58" s="41"/>
      <c r="DE58" s="42"/>
      <c r="DF58" s="204"/>
      <c r="DG58" s="205"/>
      <c r="DH58" s="205"/>
      <c r="DI58" s="205"/>
      <c r="DJ58" s="205"/>
      <c r="DK58" s="205"/>
      <c r="DL58" s="205"/>
      <c r="DM58" s="205"/>
      <c r="DN58" s="205"/>
      <c r="DO58" s="205"/>
      <c r="DP58" s="205"/>
      <c r="DQ58" s="205"/>
      <c r="DR58" s="206"/>
      <c r="DS58" s="204"/>
      <c r="DT58" s="205"/>
      <c r="DU58" s="205"/>
      <c r="DV58" s="205"/>
      <c r="DW58" s="205"/>
      <c r="DX58" s="205"/>
      <c r="DY58" s="205"/>
      <c r="DZ58" s="205"/>
      <c r="EA58" s="205"/>
      <c r="EB58" s="205"/>
      <c r="EC58" s="205"/>
      <c r="ED58" s="205"/>
      <c r="EE58" s="206"/>
      <c r="EF58" s="204"/>
      <c r="EG58" s="205"/>
      <c r="EH58" s="205"/>
      <c r="EI58" s="205"/>
      <c r="EJ58" s="205"/>
      <c r="EK58" s="205"/>
      <c r="EL58" s="205"/>
      <c r="EM58" s="205"/>
      <c r="EN58" s="205"/>
      <c r="EO58" s="205"/>
      <c r="EP58" s="205"/>
      <c r="EQ58" s="205"/>
      <c r="ER58" s="206"/>
      <c r="ES58" s="34" t="s">
        <v>41</v>
      </c>
      <c r="ET58" s="35"/>
      <c r="EU58" s="35"/>
      <c r="EV58" s="35"/>
      <c r="EW58" s="35"/>
      <c r="EX58" s="35"/>
      <c r="EY58" s="35"/>
      <c r="EZ58" s="35"/>
      <c r="FA58" s="35"/>
      <c r="FB58" s="35"/>
      <c r="FC58" s="35"/>
      <c r="FD58" s="35"/>
      <c r="FE58" s="36"/>
    </row>
    <row r="59" spans="1:161" ht="10.5" customHeight="1">
      <c r="A59" s="37"/>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9"/>
      <c r="BX59" s="40"/>
      <c r="BY59" s="41"/>
      <c r="BZ59" s="41"/>
      <c r="CA59" s="41"/>
      <c r="CB59" s="41"/>
      <c r="CC59" s="41"/>
      <c r="CD59" s="41"/>
      <c r="CE59" s="42"/>
      <c r="CF59" s="43"/>
      <c r="CG59" s="41"/>
      <c r="CH59" s="41"/>
      <c r="CI59" s="41"/>
      <c r="CJ59" s="41"/>
      <c r="CK59" s="41"/>
      <c r="CL59" s="41"/>
      <c r="CM59" s="41"/>
      <c r="CN59" s="41"/>
      <c r="CO59" s="41"/>
      <c r="CP59" s="41"/>
      <c r="CQ59" s="41"/>
      <c r="CR59" s="42"/>
      <c r="CS59" s="43"/>
      <c r="CT59" s="41"/>
      <c r="CU59" s="41"/>
      <c r="CV59" s="41"/>
      <c r="CW59" s="41"/>
      <c r="CX59" s="41"/>
      <c r="CY59" s="41"/>
      <c r="CZ59" s="41"/>
      <c r="DA59" s="41"/>
      <c r="DB59" s="41"/>
      <c r="DC59" s="41"/>
      <c r="DD59" s="41"/>
      <c r="DE59" s="42"/>
      <c r="DF59" s="31"/>
      <c r="DG59" s="32"/>
      <c r="DH59" s="32"/>
      <c r="DI59" s="32"/>
      <c r="DJ59" s="32"/>
      <c r="DK59" s="32"/>
      <c r="DL59" s="32"/>
      <c r="DM59" s="32"/>
      <c r="DN59" s="32"/>
      <c r="DO59" s="32"/>
      <c r="DP59" s="32"/>
      <c r="DQ59" s="32"/>
      <c r="DR59" s="33"/>
      <c r="DS59" s="31"/>
      <c r="DT59" s="32"/>
      <c r="DU59" s="32"/>
      <c r="DV59" s="32"/>
      <c r="DW59" s="32"/>
      <c r="DX59" s="32"/>
      <c r="DY59" s="32"/>
      <c r="DZ59" s="32"/>
      <c r="EA59" s="32"/>
      <c r="EB59" s="32"/>
      <c r="EC59" s="32"/>
      <c r="ED59" s="32"/>
      <c r="EE59" s="33"/>
      <c r="EF59" s="31"/>
      <c r="EG59" s="32"/>
      <c r="EH59" s="32"/>
      <c r="EI59" s="32"/>
      <c r="EJ59" s="32"/>
      <c r="EK59" s="32"/>
      <c r="EL59" s="32"/>
      <c r="EM59" s="32"/>
      <c r="EN59" s="32"/>
      <c r="EO59" s="32"/>
      <c r="EP59" s="32"/>
      <c r="EQ59" s="32"/>
      <c r="ER59" s="33"/>
      <c r="ES59" s="34"/>
      <c r="ET59" s="35"/>
      <c r="EU59" s="35"/>
      <c r="EV59" s="35"/>
      <c r="EW59" s="35"/>
      <c r="EX59" s="35"/>
      <c r="EY59" s="35"/>
      <c r="EZ59" s="35"/>
      <c r="FA59" s="35"/>
      <c r="FB59" s="35"/>
      <c r="FC59" s="35"/>
      <c r="FD59" s="35"/>
      <c r="FE59" s="36"/>
    </row>
    <row r="60" spans="1:161" s="7" customFormat="1" ht="11.25" customHeight="1">
      <c r="A60" s="105" t="s">
        <v>71</v>
      </c>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6" t="s">
        <v>72</v>
      </c>
      <c r="BY60" s="107"/>
      <c r="BZ60" s="107"/>
      <c r="CA60" s="107"/>
      <c r="CB60" s="107"/>
      <c r="CC60" s="107"/>
      <c r="CD60" s="107"/>
      <c r="CE60" s="108"/>
      <c r="CF60" s="109" t="s">
        <v>41</v>
      </c>
      <c r="CG60" s="107"/>
      <c r="CH60" s="107"/>
      <c r="CI60" s="107"/>
      <c r="CJ60" s="107"/>
      <c r="CK60" s="107"/>
      <c r="CL60" s="107"/>
      <c r="CM60" s="107"/>
      <c r="CN60" s="107"/>
      <c r="CO60" s="107"/>
      <c r="CP60" s="107"/>
      <c r="CQ60" s="107"/>
      <c r="CR60" s="108"/>
      <c r="CS60" s="109"/>
      <c r="CT60" s="107"/>
      <c r="CU60" s="107"/>
      <c r="CV60" s="107"/>
      <c r="CW60" s="107"/>
      <c r="CX60" s="107"/>
      <c r="CY60" s="107"/>
      <c r="CZ60" s="107"/>
      <c r="DA60" s="107"/>
      <c r="DB60" s="107"/>
      <c r="DC60" s="107"/>
      <c r="DD60" s="107"/>
      <c r="DE60" s="108"/>
      <c r="DF60" s="110">
        <f>DF61+DF97+DF102+DF115+DF129+DF247</f>
        <v>97647259</v>
      </c>
      <c r="DG60" s="111"/>
      <c r="DH60" s="111"/>
      <c r="DI60" s="111"/>
      <c r="DJ60" s="111"/>
      <c r="DK60" s="111"/>
      <c r="DL60" s="111"/>
      <c r="DM60" s="111"/>
      <c r="DN60" s="111"/>
      <c r="DO60" s="111"/>
      <c r="DP60" s="111"/>
      <c r="DQ60" s="111"/>
      <c r="DR60" s="112"/>
      <c r="DS60" s="110">
        <f>DS61+DS97+DS102+DS115+DS129+DS247</f>
        <v>112217826</v>
      </c>
      <c r="DT60" s="111"/>
      <c r="DU60" s="111"/>
      <c r="DV60" s="111"/>
      <c r="DW60" s="111"/>
      <c r="DX60" s="111"/>
      <c r="DY60" s="111"/>
      <c r="DZ60" s="111"/>
      <c r="EA60" s="111"/>
      <c r="EB60" s="111"/>
      <c r="EC60" s="111"/>
      <c r="ED60" s="111"/>
      <c r="EE60" s="112"/>
      <c r="EF60" s="110">
        <f>EF61+EF97+EF102+EF115+EF129+EF247</f>
        <v>114006678</v>
      </c>
      <c r="EG60" s="111"/>
      <c r="EH60" s="111"/>
      <c r="EI60" s="111"/>
      <c r="EJ60" s="111"/>
      <c r="EK60" s="111"/>
      <c r="EL60" s="111"/>
      <c r="EM60" s="111"/>
      <c r="EN60" s="111"/>
      <c r="EO60" s="111"/>
      <c r="EP60" s="111"/>
      <c r="EQ60" s="111"/>
      <c r="ER60" s="112"/>
      <c r="ES60" s="113"/>
      <c r="ET60" s="114"/>
      <c r="EU60" s="114"/>
      <c r="EV60" s="114"/>
      <c r="EW60" s="114"/>
      <c r="EX60" s="114"/>
      <c r="EY60" s="114"/>
      <c r="EZ60" s="114"/>
      <c r="FA60" s="114"/>
      <c r="FB60" s="114"/>
      <c r="FC60" s="114"/>
      <c r="FD60" s="114"/>
      <c r="FE60" s="115"/>
    </row>
    <row r="61" spans="1:161" ht="22.5" customHeight="1">
      <c r="A61" s="103" t="s">
        <v>73</v>
      </c>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c r="BF61" s="104"/>
      <c r="BG61" s="104"/>
      <c r="BH61" s="104"/>
      <c r="BI61" s="104"/>
      <c r="BJ61" s="104"/>
      <c r="BK61" s="104"/>
      <c r="BL61" s="104"/>
      <c r="BM61" s="104"/>
      <c r="BN61" s="104"/>
      <c r="BO61" s="104"/>
      <c r="BP61" s="104"/>
      <c r="BQ61" s="104"/>
      <c r="BR61" s="104"/>
      <c r="BS61" s="104"/>
      <c r="BT61" s="104"/>
      <c r="BU61" s="104"/>
      <c r="BV61" s="104"/>
      <c r="BW61" s="104"/>
      <c r="BX61" s="85" t="s">
        <v>74</v>
      </c>
      <c r="BY61" s="79"/>
      <c r="BZ61" s="79"/>
      <c r="CA61" s="79"/>
      <c r="CB61" s="79"/>
      <c r="CC61" s="79"/>
      <c r="CD61" s="79"/>
      <c r="CE61" s="80"/>
      <c r="CF61" s="78" t="s">
        <v>41</v>
      </c>
      <c r="CG61" s="79"/>
      <c r="CH61" s="79"/>
      <c r="CI61" s="79"/>
      <c r="CJ61" s="79"/>
      <c r="CK61" s="79"/>
      <c r="CL61" s="79"/>
      <c r="CM61" s="79"/>
      <c r="CN61" s="79"/>
      <c r="CO61" s="79"/>
      <c r="CP61" s="79"/>
      <c r="CQ61" s="79"/>
      <c r="CR61" s="80"/>
      <c r="CS61" s="78"/>
      <c r="CT61" s="79"/>
      <c r="CU61" s="79"/>
      <c r="CV61" s="79"/>
      <c r="CW61" s="79"/>
      <c r="CX61" s="79"/>
      <c r="CY61" s="79"/>
      <c r="CZ61" s="79"/>
      <c r="DA61" s="79"/>
      <c r="DB61" s="79"/>
      <c r="DC61" s="79"/>
      <c r="DD61" s="79"/>
      <c r="DE61" s="80"/>
      <c r="DF61" s="64">
        <f>DF62+DF78+DF82</f>
        <v>76757595.85</v>
      </c>
      <c r="DG61" s="65"/>
      <c r="DH61" s="65"/>
      <c r="DI61" s="65"/>
      <c r="DJ61" s="65"/>
      <c r="DK61" s="65"/>
      <c r="DL61" s="65"/>
      <c r="DM61" s="65"/>
      <c r="DN61" s="65"/>
      <c r="DO61" s="65"/>
      <c r="DP61" s="65"/>
      <c r="DQ61" s="65"/>
      <c r="DR61" s="66"/>
      <c r="DS61" s="64">
        <f>DS62+DS78+DS82</f>
        <v>87428615.85000001</v>
      </c>
      <c r="DT61" s="65"/>
      <c r="DU61" s="65"/>
      <c r="DV61" s="65"/>
      <c r="DW61" s="65"/>
      <c r="DX61" s="65"/>
      <c r="DY61" s="65"/>
      <c r="DZ61" s="65"/>
      <c r="EA61" s="65"/>
      <c r="EB61" s="65"/>
      <c r="EC61" s="65"/>
      <c r="ED61" s="65"/>
      <c r="EE61" s="66"/>
      <c r="EF61" s="64">
        <f>EF62+EF78+EF82</f>
        <v>90273808.85000001</v>
      </c>
      <c r="EG61" s="65"/>
      <c r="EH61" s="65"/>
      <c r="EI61" s="65"/>
      <c r="EJ61" s="65"/>
      <c r="EK61" s="65"/>
      <c r="EL61" s="65"/>
      <c r="EM61" s="65"/>
      <c r="EN61" s="65"/>
      <c r="EO61" s="65"/>
      <c r="EP61" s="65"/>
      <c r="EQ61" s="65"/>
      <c r="ER61" s="66"/>
      <c r="ES61" s="67" t="s">
        <v>41</v>
      </c>
      <c r="ET61" s="68"/>
      <c r="EU61" s="68"/>
      <c r="EV61" s="68"/>
      <c r="EW61" s="68"/>
      <c r="EX61" s="68"/>
      <c r="EY61" s="68"/>
      <c r="EZ61" s="68"/>
      <c r="FA61" s="68"/>
      <c r="FB61" s="68"/>
      <c r="FC61" s="68"/>
      <c r="FD61" s="68"/>
      <c r="FE61" s="69"/>
    </row>
    <row r="62" spans="1:161" ht="22.5" customHeight="1">
      <c r="A62" s="88" t="s">
        <v>75</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40" t="s">
        <v>76</v>
      </c>
      <c r="BY62" s="41"/>
      <c r="BZ62" s="41"/>
      <c r="CA62" s="41"/>
      <c r="CB62" s="41"/>
      <c r="CC62" s="41"/>
      <c r="CD62" s="41"/>
      <c r="CE62" s="42"/>
      <c r="CF62" s="43" t="s">
        <v>77</v>
      </c>
      <c r="CG62" s="41"/>
      <c r="CH62" s="41"/>
      <c r="CI62" s="41"/>
      <c r="CJ62" s="41"/>
      <c r="CK62" s="41"/>
      <c r="CL62" s="41"/>
      <c r="CM62" s="41"/>
      <c r="CN62" s="41"/>
      <c r="CO62" s="41"/>
      <c r="CP62" s="41"/>
      <c r="CQ62" s="41"/>
      <c r="CR62" s="42"/>
      <c r="CS62" s="43"/>
      <c r="CT62" s="41"/>
      <c r="CU62" s="41"/>
      <c r="CV62" s="41"/>
      <c r="CW62" s="41"/>
      <c r="CX62" s="41"/>
      <c r="CY62" s="41"/>
      <c r="CZ62" s="41"/>
      <c r="DA62" s="41"/>
      <c r="DB62" s="41"/>
      <c r="DC62" s="41"/>
      <c r="DD62" s="41"/>
      <c r="DE62" s="42"/>
      <c r="DF62" s="110">
        <f>DF63+DF73</f>
        <v>58953605.4</v>
      </c>
      <c r="DG62" s="111"/>
      <c r="DH62" s="111"/>
      <c r="DI62" s="111"/>
      <c r="DJ62" s="111"/>
      <c r="DK62" s="111"/>
      <c r="DL62" s="111"/>
      <c r="DM62" s="111"/>
      <c r="DN62" s="111"/>
      <c r="DO62" s="111"/>
      <c r="DP62" s="111"/>
      <c r="DQ62" s="111"/>
      <c r="DR62" s="112"/>
      <c r="DS62" s="110">
        <f>DS63+DS73</f>
        <v>67149473.4</v>
      </c>
      <c r="DT62" s="111"/>
      <c r="DU62" s="111"/>
      <c r="DV62" s="111"/>
      <c r="DW62" s="111"/>
      <c r="DX62" s="111"/>
      <c r="DY62" s="111"/>
      <c r="DZ62" s="111"/>
      <c r="EA62" s="111"/>
      <c r="EB62" s="111"/>
      <c r="EC62" s="111"/>
      <c r="ED62" s="111"/>
      <c r="EE62" s="112"/>
      <c r="EF62" s="110">
        <f>EF63+EF73</f>
        <v>69334721.4</v>
      </c>
      <c r="EG62" s="111"/>
      <c r="EH62" s="111"/>
      <c r="EI62" s="111"/>
      <c r="EJ62" s="111"/>
      <c r="EK62" s="111"/>
      <c r="EL62" s="111"/>
      <c r="EM62" s="111"/>
      <c r="EN62" s="111"/>
      <c r="EO62" s="111"/>
      <c r="EP62" s="111"/>
      <c r="EQ62" s="111"/>
      <c r="ER62" s="112"/>
      <c r="ES62" s="34" t="s">
        <v>41</v>
      </c>
      <c r="ET62" s="35"/>
      <c r="EU62" s="35"/>
      <c r="EV62" s="35"/>
      <c r="EW62" s="35"/>
      <c r="EX62" s="35"/>
      <c r="EY62" s="35"/>
      <c r="EZ62" s="35"/>
      <c r="FA62" s="35"/>
      <c r="FB62" s="35"/>
      <c r="FC62" s="35"/>
      <c r="FD62" s="35"/>
      <c r="FE62" s="36"/>
    </row>
    <row r="63" spans="1:161" s="22" customFormat="1" ht="11.25">
      <c r="A63" s="219"/>
      <c r="B63" s="220"/>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0"/>
      <c r="AY63" s="220"/>
      <c r="AZ63" s="220"/>
      <c r="BA63" s="220"/>
      <c r="BB63" s="220"/>
      <c r="BC63" s="220"/>
      <c r="BD63" s="220"/>
      <c r="BE63" s="220"/>
      <c r="BF63" s="220"/>
      <c r="BG63" s="220"/>
      <c r="BH63" s="220"/>
      <c r="BI63" s="220"/>
      <c r="BJ63" s="220"/>
      <c r="BK63" s="220"/>
      <c r="BL63" s="220"/>
      <c r="BM63" s="220"/>
      <c r="BN63" s="220"/>
      <c r="BO63" s="220"/>
      <c r="BP63" s="220"/>
      <c r="BQ63" s="220"/>
      <c r="BR63" s="220"/>
      <c r="BS63" s="220"/>
      <c r="BT63" s="220"/>
      <c r="BU63" s="220"/>
      <c r="BV63" s="220"/>
      <c r="BW63" s="220"/>
      <c r="BX63" s="221"/>
      <c r="BY63" s="222"/>
      <c r="BZ63" s="222"/>
      <c r="CA63" s="222"/>
      <c r="CB63" s="222"/>
      <c r="CC63" s="222"/>
      <c r="CD63" s="222"/>
      <c r="CE63" s="223"/>
      <c r="CF63" s="224"/>
      <c r="CG63" s="222"/>
      <c r="CH63" s="222"/>
      <c r="CI63" s="222"/>
      <c r="CJ63" s="222"/>
      <c r="CK63" s="222"/>
      <c r="CL63" s="222"/>
      <c r="CM63" s="222"/>
      <c r="CN63" s="222"/>
      <c r="CO63" s="222"/>
      <c r="CP63" s="222"/>
      <c r="CQ63" s="222"/>
      <c r="CR63" s="223"/>
      <c r="CS63" s="210" t="s">
        <v>299</v>
      </c>
      <c r="CT63" s="211"/>
      <c r="CU63" s="211"/>
      <c r="CV63" s="211"/>
      <c r="CW63" s="211"/>
      <c r="CX63" s="211"/>
      <c r="CY63" s="211"/>
      <c r="CZ63" s="211"/>
      <c r="DA63" s="211"/>
      <c r="DB63" s="211"/>
      <c r="DC63" s="211"/>
      <c r="DD63" s="211"/>
      <c r="DE63" s="212"/>
      <c r="DF63" s="213">
        <f>SUM(DF64:DR72)</f>
        <v>58849605.4</v>
      </c>
      <c r="DG63" s="214"/>
      <c r="DH63" s="214"/>
      <c r="DI63" s="214"/>
      <c r="DJ63" s="214"/>
      <c r="DK63" s="214"/>
      <c r="DL63" s="214"/>
      <c r="DM63" s="214"/>
      <c r="DN63" s="214"/>
      <c r="DO63" s="214"/>
      <c r="DP63" s="214"/>
      <c r="DQ63" s="214"/>
      <c r="DR63" s="215"/>
      <c r="DS63" s="213">
        <f>SUM(DS64:EE72)</f>
        <v>67149473.4</v>
      </c>
      <c r="DT63" s="214"/>
      <c r="DU63" s="214"/>
      <c r="DV63" s="214"/>
      <c r="DW63" s="214"/>
      <c r="DX63" s="214"/>
      <c r="DY63" s="214"/>
      <c r="DZ63" s="214"/>
      <c r="EA63" s="214"/>
      <c r="EB63" s="214"/>
      <c r="EC63" s="214"/>
      <c r="ED63" s="214"/>
      <c r="EE63" s="215"/>
      <c r="EF63" s="213">
        <f>SUM(EF64:ER72)</f>
        <v>69334721.4</v>
      </c>
      <c r="EG63" s="214"/>
      <c r="EH63" s="214"/>
      <c r="EI63" s="214"/>
      <c r="EJ63" s="214"/>
      <c r="EK63" s="214"/>
      <c r="EL63" s="214"/>
      <c r="EM63" s="214"/>
      <c r="EN63" s="214"/>
      <c r="EO63" s="214"/>
      <c r="EP63" s="214"/>
      <c r="EQ63" s="214"/>
      <c r="ER63" s="215"/>
      <c r="ES63" s="216"/>
      <c r="ET63" s="217"/>
      <c r="EU63" s="217"/>
      <c r="EV63" s="217"/>
      <c r="EW63" s="217"/>
      <c r="EX63" s="217"/>
      <c r="EY63" s="217"/>
      <c r="EZ63" s="217"/>
      <c r="FA63" s="217"/>
      <c r="FB63" s="217"/>
      <c r="FC63" s="217"/>
      <c r="FD63" s="217"/>
      <c r="FE63" s="218"/>
    </row>
    <row r="64" spans="1:161" ht="11.25">
      <c r="A64" s="88"/>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40"/>
      <c r="BY64" s="41"/>
      <c r="BZ64" s="41"/>
      <c r="CA64" s="41"/>
      <c r="CB64" s="41"/>
      <c r="CC64" s="41"/>
      <c r="CD64" s="41"/>
      <c r="CE64" s="42"/>
      <c r="CF64" s="43"/>
      <c r="CG64" s="41"/>
      <c r="CH64" s="41"/>
      <c r="CI64" s="41"/>
      <c r="CJ64" s="41"/>
      <c r="CK64" s="41"/>
      <c r="CL64" s="41"/>
      <c r="CM64" s="41"/>
      <c r="CN64" s="41"/>
      <c r="CO64" s="41"/>
      <c r="CP64" s="41"/>
      <c r="CQ64" s="41"/>
      <c r="CR64" s="42"/>
      <c r="CS64" s="43" t="s">
        <v>300</v>
      </c>
      <c r="CT64" s="41"/>
      <c r="CU64" s="41"/>
      <c r="CV64" s="41"/>
      <c r="CW64" s="41"/>
      <c r="CX64" s="41"/>
      <c r="CY64" s="41"/>
      <c r="CZ64" s="41"/>
      <c r="DA64" s="41"/>
      <c r="DB64" s="41"/>
      <c r="DC64" s="41"/>
      <c r="DD64" s="41"/>
      <c r="DE64" s="42"/>
      <c r="DF64" s="204">
        <v>2205564.4</v>
      </c>
      <c r="DG64" s="205"/>
      <c r="DH64" s="205"/>
      <c r="DI64" s="205"/>
      <c r="DJ64" s="205"/>
      <c r="DK64" s="205"/>
      <c r="DL64" s="205"/>
      <c r="DM64" s="205"/>
      <c r="DN64" s="205"/>
      <c r="DO64" s="205"/>
      <c r="DP64" s="205"/>
      <c r="DQ64" s="205"/>
      <c r="DR64" s="206"/>
      <c r="DS64" s="204">
        <v>2205564.4</v>
      </c>
      <c r="DT64" s="205"/>
      <c r="DU64" s="205"/>
      <c r="DV64" s="205"/>
      <c r="DW64" s="205"/>
      <c r="DX64" s="205"/>
      <c r="DY64" s="205"/>
      <c r="DZ64" s="205"/>
      <c r="EA64" s="205"/>
      <c r="EB64" s="205"/>
      <c r="EC64" s="205"/>
      <c r="ED64" s="205"/>
      <c r="EE64" s="206"/>
      <c r="EF64" s="204">
        <v>2205564.4</v>
      </c>
      <c r="EG64" s="205"/>
      <c r="EH64" s="205"/>
      <c r="EI64" s="205"/>
      <c r="EJ64" s="205"/>
      <c r="EK64" s="205"/>
      <c r="EL64" s="205"/>
      <c r="EM64" s="205"/>
      <c r="EN64" s="205"/>
      <c r="EO64" s="205"/>
      <c r="EP64" s="205"/>
      <c r="EQ64" s="205"/>
      <c r="ER64" s="206"/>
      <c r="ES64" s="34"/>
      <c r="ET64" s="35"/>
      <c r="EU64" s="35"/>
      <c r="EV64" s="35"/>
      <c r="EW64" s="35"/>
      <c r="EX64" s="35"/>
      <c r="EY64" s="35"/>
      <c r="EZ64" s="35"/>
      <c r="FA64" s="35"/>
      <c r="FB64" s="35"/>
      <c r="FC64" s="35"/>
      <c r="FD64" s="35"/>
      <c r="FE64" s="36"/>
    </row>
    <row r="65" spans="1:161" ht="11.25">
      <c r="A65" s="88"/>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40"/>
      <c r="BY65" s="41"/>
      <c r="BZ65" s="41"/>
      <c r="CA65" s="41"/>
      <c r="CB65" s="41"/>
      <c r="CC65" s="41"/>
      <c r="CD65" s="41"/>
      <c r="CE65" s="42"/>
      <c r="CF65" s="43"/>
      <c r="CG65" s="41"/>
      <c r="CH65" s="41"/>
      <c r="CI65" s="41"/>
      <c r="CJ65" s="41"/>
      <c r="CK65" s="41"/>
      <c r="CL65" s="41"/>
      <c r="CM65" s="41"/>
      <c r="CN65" s="41"/>
      <c r="CO65" s="41"/>
      <c r="CP65" s="41"/>
      <c r="CQ65" s="41"/>
      <c r="CR65" s="42"/>
      <c r="CS65" s="43" t="s">
        <v>343</v>
      </c>
      <c r="CT65" s="41"/>
      <c r="CU65" s="41"/>
      <c r="CV65" s="41"/>
      <c r="CW65" s="41"/>
      <c r="CX65" s="41"/>
      <c r="CY65" s="41"/>
      <c r="CZ65" s="41"/>
      <c r="DA65" s="41"/>
      <c r="DB65" s="41"/>
      <c r="DC65" s="41"/>
      <c r="DD65" s="41"/>
      <c r="DE65" s="42"/>
      <c r="DF65" s="204">
        <v>4112141</v>
      </c>
      <c r="DG65" s="205"/>
      <c r="DH65" s="205"/>
      <c r="DI65" s="205"/>
      <c r="DJ65" s="205"/>
      <c r="DK65" s="205"/>
      <c r="DL65" s="205"/>
      <c r="DM65" s="205"/>
      <c r="DN65" s="205"/>
      <c r="DO65" s="205"/>
      <c r="DP65" s="205"/>
      <c r="DQ65" s="205"/>
      <c r="DR65" s="206"/>
      <c r="DS65" s="204">
        <v>4141611</v>
      </c>
      <c r="DT65" s="205"/>
      <c r="DU65" s="205"/>
      <c r="DV65" s="205"/>
      <c r="DW65" s="205"/>
      <c r="DX65" s="205"/>
      <c r="DY65" s="205"/>
      <c r="DZ65" s="205"/>
      <c r="EA65" s="205"/>
      <c r="EB65" s="205"/>
      <c r="EC65" s="205"/>
      <c r="ED65" s="205"/>
      <c r="EE65" s="206"/>
      <c r="EF65" s="204">
        <v>4156387</v>
      </c>
      <c r="EG65" s="205"/>
      <c r="EH65" s="205"/>
      <c r="EI65" s="205"/>
      <c r="EJ65" s="205"/>
      <c r="EK65" s="205"/>
      <c r="EL65" s="205"/>
      <c r="EM65" s="205"/>
      <c r="EN65" s="205"/>
      <c r="EO65" s="205"/>
      <c r="EP65" s="205"/>
      <c r="EQ65" s="205"/>
      <c r="ER65" s="206"/>
      <c r="ES65" s="34"/>
      <c r="ET65" s="35"/>
      <c r="EU65" s="35"/>
      <c r="EV65" s="35"/>
      <c r="EW65" s="35"/>
      <c r="EX65" s="35"/>
      <c r="EY65" s="35"/>
      <c r="EZ65" s="35"/>
      <c r="FA65" s="35"/>
      <c r="FB65" s="35"/>
      <c r="FC65" s="35"/>
      <c r="FD65" s="35"/>
      <c r="FE65" s="36"/>
    </row>
    <row r="66" spans="1:161" ht="11.25">
      <c r="A66" s="88"/>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40"/>
      <c r="BY66" s="41"/>
      <c r="BZ66" s="41"/>
      <c r="CA66" s="41"/>
      <c r="CB66" s="41"/>
      <c r="CC66" s="41"/>
      <c r="CD66" s="41"/>
      <c r="CE66" s="42"/>
      <c r="CF66" s="43"/>
      <c r="CG66" s="41"/>
      <c r="CH66" s="41"/>
      <c r="CI66" s="41"/>
      <c r="CJ66" s="41"/>
      <c r="CK66" s="41"/>
      <c r="CL66" s="41"/>
      <c r="CM66" s="41"/>
      <c r="CN66" s="41"/>
      <c r="CO66" s="41"/>
      <c r="CP66" s="41"/>
      <c r="CQ66" s="41"/>
      <c r="CR66" s="42"/>
      <c r="CS66" s="43" t="s">
        <v>302</v>
      </c>
      <c r="CT66" s="41"/>
      <c r="CU66" s="41"/>
      <c r="CV66" s="41"/>
      <c r="CW66" s="41"/>
      <c r="CX66" s="41"/>
      <c r="CY66" s="41"/>
      <c r="CZ66" s="41"/>
      <c r="DA66" s="41"/>
      <c r="DB66" s="41"/>
      <c r="DC66" s="41"/>
      <c r="DD66" s="41"/>
      <c r="DE66" s="42"/>
      <c r="DF66" s="204">
        <v>3163569</v>
      </c>
      <c r="DG66" s="205"/>
      <c r="DH66" s="205"/>
      <c r="DI66" s="205"/>
      <c r="DJ66" s="205"/>
      <c r="DK66" s="205"/>
      <c r="DL66" s="205"/>
      <c r="DM66" s="205"/>
      <c r="DN66" s="205"/>
      <c r="DO66" s="205"/>
      <c r="DP66" s="205"/>
      <c r="DQ66" s="205"/>
      <c r="DR66" s="206"/>
      <c r="DS66" s="204">
        <v>3190850</v>
      </c>
      <c r="DT66" s="205"/>
      <c r="DU66" s="205"/>
      <c r="DV66" s="205"/>
      <c r="DW66" s="205"/>
      <c r="DX66" s="205"/>
      <c r="DY66" s="205"/>
      <c r="DZ66" s="205"/>
      <c r="EA66" s="205"/>
      <c r="EB66" s="205"/>
      <c r="EC66" s="205"/>
      <c r="ED66" s="205"/>
      <c r="EE66" s="206"/>
      <c r="EF66" s="204">
        <v>3250224</v>
      </c>
      <c r="EG66" s="205"/>
      <c r="EH66" s="205"/>
      <c r="EI66" s="205"/>
      <c r="EJ66" s="205"/>
      <c r="EK66" s="205"/>
      <c r="EL66" s="205"/>
      <c r="EM66" s="205"/>
      <c r="EN66" s="205"/>
      <c r="EO66" s="205"/>
      <c r="EP66" s="205"/>
      <c r="EQ66" s="205"/>
      <c r="ER66" s="206"/>
      <c r="ES66" s="34"/>
      <c r="ET66" s="35"/>
      <c r="EU66" s="35"/>
      <c r="EV66" s="35"/>
      <c r="EW66" s="35"/>
      <c r="EX66" s="35"/>
      <c r="EY66" s="35"/>
      <c r="EZ66" s="35"/>
      <c r="FA66" s="35"/>
      <c r="FB66" s="35"/>
      <c r="FC66" s="35"/>
      <c r="FD66" s="35"/>
      <c r="FE66" s="36"/>
    </row>
    <row r="67" spans="1:161" ht="11.25">
      <c r="A67" s="88"/>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40"/>
      <c r="BY67" s="41"/>
      <c r="BZ67" s="41"/>
      <c r="CA67" s="41"/>
      <c r="CB67" s="41"/>
      <c r="CC67" s="41"/>
      <c r="CD67" s="41"/>
      <c r="CE67" s="42"/>
      <c r="CF67" s="43"/>
      <c r="CG67" s="41"/>
      <c r="CH67" s="41"/>
      <c r="CI67" s="41"/>
      <c r="CJ67" s="41"/>
      <c r="CK67" s="41"/>
      <c r="CL67" s="41"/>
      <c r="CM67" s="41"/>
      <c r="CN67" s="41"/>
      <c r="CO67" s="41"/>
      <c r="CP67" s="41"/>
      <c r="CQ67" s="41"/>
      <c r="CR67" s="42"/>
      <c r="CS67" s="43" t="s">
        <v>303</v>
      </c>
      <c r="CT67" s="41"/>
      <c r="CU67" s="41"/>
      <c r="CV67" s="41"/>
      <c r="CW67" s="41"/>
      <c r="CX67" s="41"/>
      <c r="CY67" s="41"/>
      <c r="CZ67" s="41"/>
      <c r="DA67" s="41"/>
      <c r="DB67" s="41"/>
      <c r="DC67" s="41"/>
      <c r="DD67" s="41"/>
      <c r="DE67" s="42"/>
      <c r="DF67" s="204">
        <v>832180</v>
      </c>
      <c r="DG67" s="205"/>
      <c r="DH67" s="205"/>
      <c r="DI67" s="205"/>
      <c r="DJ67" s="205"/>
      <c r="DK67" s="205"/>
      <c r="DL67" s="205"/>
      <c r="DM67" s="205"/>
      <c r="DN67" s="205"/>
      <c r="DO67" s="205"/>
      <c r="DP67" s="205"/>
      <c r="DQ67" s="205"/>
      <c r="DR67" s="206"/>
      <c r="DS67" s="204">
        <v>925498</v>
      </c>
      <c r="DT67" s="205"/>
      <c r="DU67" s="205"/>
      <c r="DV67" s="205"/>
      <c r="DW67" s="205"/>
      <c r="DX67" s="205"/>
      <c r="DY67" s="205"/>
      <c r="DZ67" s="205"/>
      <c r="EA67" s="205"/>
      <c r="EB67" s="205"/>
      <c r="EC67" s="205"/>
      <c r="ED67" s="205"/>
      <c r="EE67" s="206"/>
      <c r="EF67" s="204">
        <v>866463</v>
      </c>
      <c r="EG67" s="205"/>
      <c r="EH67" s="205"/>
      <c r="EI67" s="205"/>
      <c r="EJ67" s="205"/>
      <c r="EK67" s="205"/>
      <c r="EL67" s="205"/>
      <c r="EM67" s="205"/>
      <c r="EN67" s="205"/>
      <c r="EO67" s="205"/>
      <c r="EP67" s="205"/>
      <c r="EQ67" s="205"/>
      <c r="ER67" s="206"/>
      <c r="ES67" s="34"/>
      <c r="ET67" s="35"/>
      <c r="EU67" s="35"/>
      <c r="EV67" s="35"/>
      <c r="EW67" s="35"/>
      <c r="EX67" s="35"/>
      <c r="EY67" s="35"/>
      <c r="EZ67" s="35"/>
      <c r="FA67" s="35"/>
      <c r="FB67" s="35"/>
      <c r="FC67" s="35"/>
      <c r="FD67" s="35"/>
      <c r="FE67" s="36"/>
    </row>
    <row r="68" spans="1:161" ht="11.25">
      <c r="A68" s="88"/>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40"/>
      <c r="BY68" s="41"/>
      <c r="BZ68" s="41"/>
      <c r="CA68" s="41"/>
      <c r="CB68" s="41"/>
      <c r="CC68" s="41"/>
      <c r="CD68" s="41"/>
      <c r="CE68" s="42"/>
      <c r="CF68" s="43"/>
      <c r="CG68" s="41"/>
      <c r="CH68" s="41"/>
      <c r="CI68" s="41"/>
      <c r="CJ68" s="41"/>
      <c r="CK68" s="41"/>
      <c r="CL68" s="41"/>
      <c r="CM68" s="41"/>
      <c r="CN68" s="41"/>
      <c r="CO68" s="41"/>
      <c r="CP68" s="41"/>
      <c r="CQ68" s="41"/>
      <c r="CR68" s="42"/>
      <c r="CS68" s="43" t="s">
        <v>351</v>
      </c>
      <c r="CT68" s="41"/>
      <c r="CU68" s="41"/>
      <c r="CV68" s="41"/>
      <c r="CW68" s="41"/>
      <c r="CX68" s="41"/>
      <c r="CY68" s="41"/>
      <c r="CZ68" s="41"/>
      <c r="DA68" s="41"/>
      <c r="DB68" s="41"/>
      <c r="DC68" s="41"/>
      <c r="DD68" s="41"/>
      <c r="DE68" s="42"/>
      <c r="DF68" s="204"/>
      <c r="DG68" s="205"/>
      <c r="DH68" s="205"/>
      <c r="DI68" s="205"/>
      <c r="DJ68" s="205"/>
      <c r="DK68" s="205"/>
      <c r="DL68" s="205"/>
      <c r="DM68" s="205"/>
      <c r="DN68" s="205"/>
      <c r="DO68" s="205"/>
      <c r="DP68" s="205"/>
      <c r="DQ68" s="205"/>
      <c r="DR68" s="206"/>
      <c r="DS68" s="204"/>
      <c r="DT68" s="205"/>
      <c r="DU68" s="205"/>
      <c r="DV68" s="205"/>
      <c r="DW68" s="205"/>
      <c r="DX68" s="205"/>
      <c r="DY68" s="205"/>
      <c r="DZ68" s="205"/>
      <c r="EA68" s="205"/>
      <c r="EB68" s="205"/>
      <c r="EC68" s="205"/>
      <c r="ED68" s="205"/>
      <c r="EE68" s="206"/>
      <c r="EF68" s="204"/>
      <c r="EG68" s="205"/>
      <c r="EH68" s="205"/>
      <c r="EI68" s="205"/>
      <c r="EJ68" s="205"/>
      <c r="EK68" s="205"/>
      <c r="EL68" s="205"/>
      <c r="EM68" s="205"/>
      <c r="EN68" s="205"/>
      <c r="EO68" s="205"/>
      <c r="EP68" s="205"/>
      <c r="EQ68" s="205"/>
      <c r="ER68" s="206"/>
      <c r="ES68" s="34"/>
      <c r="ET68" s="35"/>
      <c r="EU68" s="35"/>
      <c r="EV68" s="35"/>
      <c r="EW68" s="35"/>
      <c r="EX68" s="35"/>
      <c r="EY68" s="35"/>
      <c r="EZ68" s="35"/>
      <c r="FA68" s="35"/>
      <c r="FB68" s="35"/>
      <c r="FC68" s="35"/>
      <c r="FD68" s="35"/>
      <c r="FE68" s="36"/>
    </row>
    <row r="69" spans="1:161" ht="11.25">
      <c r="A69" s="88"/>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40"/>
      <c r="BY69" s="41"/>
      <c r="BZ69" s="41"/>
      <c r="CA69" s="41"/>
      <c r="CB69" s="41"/>
      <c r="CC69" s="41"/>
      <c r="CD69" s="41"/>
      <c r="CE69" s="42"/>
      <c r="CF69" s="43"/>
      <c r="CG69" s="41"/>
      <c r="CH69" s="41"/>
      <c r="CI69" s="41"/>
      <c r="CJ69" s="41"/>
      <c r="CK69" s="41"/>
      <c r="CL69" s="41"/>
      <c r="CM69" s="41"/>
      <c r="CN69" s="41"/>
      <c r="CO69" s="41"/>
      <c r="CP69" s="41"/>
      <c r="CQ69" s="41"/>
      <c r="CR69" s="42"/>
      <c r="CS69" s="43" t="s">
        <v>304</v>
      </c>
      <c r="CT69" s="41"/>
      <c r="CU69" s="41"/>
      <c r="CV69" s="41"/>
      <c r="CW69" s="41"/>
      <c r="CX69" s="41"/>
      <c r="CY69" s="41"/>
      <c r="CZ69" s="41"/>
      <c r="DA69" s="41"/>
      <c r="DB69" s="41"/>
      <c r="DC69" s="41"/>
      <c r="DD69" s="41"/>
      <c r="DE69" s="42"/>
      <c r="DF69" s="204">
        <v>48361151</v>
      </c>
      <c r="DG69" s="205"/>
      <c r="DH69" s="205"/>
      <c r="DI69" s="205"/>
      <c r="DJ69" s="205"/>
      <c r="DK69" s="205"/>
      <c r="DL69" s="205"/>
      <c r="DM69" s="205"/>
      <c r="DN69" s="205"/>
      <c r="DO69" s="205"/>
      <c r="DP69" s="205"/>
      <c r="DQ69" s="205"/>
      <c r="DR69" s="206"/>
      <c r="DS69" s="204">
        <v>56510950</v>
      </c>
      <c r="DT69" s="205"/>
      <c r="DU69" s="205"/>
      <c r="DV69" s="205"/>
      <c r="DW69" s="205"/>
      <c r="DX69" s="205"/>
      <c r="DY69" s="205"/>
      <c r="DZ69" s="205"/>
      <c r="EA69" s="205"/>
      <c r="EB69" s="205"/>
      <c r="EC69" s="205"/>
      <c r="ED69" s="205"/>
      <c r="EE69" s="206"/>
      <c r="EF69" s="204">
        <v>58681083</v>
      </c>
      <c r="EG69" s="205"/>
      <c r="EH69" s="205"/>
      <c r="EI69" s="205"/>
      <c r="EJ69" s="205"/>
      <c r="EK69" s="205"/>
      <c r="EL69" s="205"/>
      <c r="EM69" s="205"/>
      <c r="EN69" s="205"/>
      <c r="EO69" s="205"/>
      <c r="EP69" s="205"/>
      <c r="EQ69" s="205"/>
      <c r="ER69" s="206"/>
      <c r="ES69" s="34"/>
      <c r="ET69" s="35"/>
      <c r="EU69" s="35"/>
      <c r="EV69" s="35"/>
      <c r="EW69" s="35"/>
      <c r="EX69" s="35"/>
      <c r="EY69" s="35"/>
      <c r="EZ69" s="35"/>
      <c r="FA69" s="35"/>
      <c r="FB69" s="35"/>
      <c r="FC69" s="35"/>
      <c r="FD69" s="35"/>
      <c r="FE69" s="36"/>
    </row>
    <row r="70" spans="1:161" ht="11.25">
      <c r="A70" s="88"/>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40"/>
      <c r="BY70" s="41"/>
      <c r="BZ70" s="41"/>
      <c r="CA70" s="41"/>
      <c r="CB70" s="41"/>
      <c r="CC70" s="41"/>
      <c r="CD70" s="41"/>
      <c r="CE70" s="42"/>
      <c r="CF70" s="43"/>
      <c r="CG70" s="41"/>
      <c r="CH70" s="41"/>
      <c r="CI70" s="41"/>
      <c r="CJ70" s="41"/>
      <c r="CK70" s="41"/>
      <c r="CL70" s="41"/>
      <c r="CM70" s="41"/>
      <c r="CN70" s="41"/>
      <c r="CO70" s="41"/>
      <c r="CP70" s="41"/>
      <c r="CQ70" s="41"/>
      <c r="CR70" s="42"/>
      <c r="CS70" s="43" t="s">
        <v>305</v>
      </c>
      <c r="CT70" s="41"/>
      <c r="CU70" s="41"/>
      <c r="CV70" s="41"/>
      <c r="CW70" s="41"/>
      <c r="CX70" s="41"/>
      <c r="CY70" s="41"/>
      <c r="CZ70" s="41"/>
      <c r="DA70" s="41"/>
      <c r="DB70" s="41"/>
      <c r="DC70" s="41"/>
      <c r="DD70" s="41"/>
      <c r="DE70" s="42"/>
      <c r="DF70" s="204">
        <v>175000</v>
      </c>
      <c r="DG70" s="205"/>
      <c r="DH70" s="205"/>
      <c r="DI70" s="205"/>
      <c r="DJ70" s="205"/>
      <c r="DK70" s="205"/>
      <c r="DL70" s="205"/>
      <c r="DM70" s="205"/>
      <c r="DN70" s="205"/>
      <c r="DO70" s="205"/>
      <c r="DP70" s="205"/>
      <c r="DQ70" s="205"/>
      <c r="DR70" s="206"/>
      <c r="DS70" s="204">
        <v>175000</v>
      </c>
      <c r="DT70" s="205"/>
      <c r="DU70" s="205"/>
      <c r="DV70" s="205"/>
      <c r="DW70" s="205"/>
      <c r="DX70" s="205"/>
      <c r="DY70" s="205"/>
      <c r="DZ70" s="205"/>
      <c r="EA70" s="205"/>
      <c r="EB70" s="205"/>
      <c r="EC70" s="205"/>
      <c r="ED70" s="205"/>
      <c r="EE70" s="206"/>
      <c r="EF70" s="204">
        <v>175000</v>
      </c>
      <c r="EG70" s="205"/>
      <c r="EH70" s="205"/>
      <c r="EI70" s="205"/>
      <c r="EJ70" s="205"/>
      <c r="EK70" s="205"/>
      <c r="EL70" s="205"/>
      <c r="EM70" s="205"/>
      <c r="EN70" s="205"/>
      <c r="EO70" s="205"/>
      <c r="EP70" s="205"/>
      <c r="EQ70" s="205"/>
      <c r="ER70" s="206"/>
      <c r="ES70" s="34"/>
      <c r="ET70" s="35"/>
      <c r="EU70" s="35"/>
      <c r="EV70" s="35"/>
      <c r="EW70" s="35"/>
      <c r="EX70" s="35"/>
      <c r="EY70" s="35"/>
      <c r="EZ70" s="35"/>
      <c r="FA70" s="35"/>
      <c r="FB70" s="35"/>
      <c r="FC70" s="35"/>
      <c r="FD70" s="35"/>
      <c r="FE70" s="36"/>
    </row>
    <row r="71" spans="1:161" ht="11.25">
      <c r="A71" s="88"/>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40"/>
      <c r="BY71" s="41"/>
      <c r="BZ71" s="41"/>
      <c r="CA71" s="41"/>
      <c r="CB71" s="41"/>
      <c r="CC71" s="41"/>
      <c r="CD71" s="41"/>
      <c r="CE71" s="42"/>
      <c r="CF71" s="43"/>
      <c r="CG71" s="41"/>
      <c r="CH71" s="41"/>
      <c r="CI71" s="41"/>
      <c r="CJ71" s="41"/>
      <c r="CK71" s="41"/>
      <c r="CL71" s="41"/>
      <c r="CM71" s="41"/>
      <c r="CN71" s="41"/>
      <c r="CO71" s="41"/>
      <c r="CP71" s="41"/>
      <c r="CQ71" s="41"/>
      <c r="CR71" s="42"/>
      <c r="CS71" s="43"/>
      <c r="CT71" s="41"/>
      <c r="CU71" s="41"/>
      <c r="CV71" s="41"/>
      <c r="CW71" s="41"/>
      <c r="CX71" s="41"/>
      <c r="CY71" s="41"/>
      <c r="CZ71" s="41"/>
      <c r="DA71" s="41"/>
      <c r="DB71" s="41"/>
      <c r="DC71" s="41"/>
      <c r="DD71" s="41"/>
      <c r="DE71" s="42"/>
      <c r="DF71" s="204"/>
      <c r="DG71" s="205"/>
      <c r="DH71" s="205"/>
      <c r="DI71" s="205"/>
      <c r="DJ71" s="205"/>
      <c r="DK71" s="205"/>
      <c r="DL71" s="205"/>
      <c r="DM71" s="205"/>
      <c r="DN71" s="205"/>
      <c r="DO71" s="205"/>
      <c r="DP71" s="205"/>
      <c r="DQ71" s="205"/>
      <c r="DR71" s="206"/>
      <c r="DS71" s="204"/>
      <c r="DT71" s="205"/>
      <c r="DU71" s="205"/>
      <c r="DV71" s="205"/>
      <c r="DW71" s="205"/>
      <c r="DX71" s="205"/>
      <c r="DY71" s="205"/>
      <c r="DZ71" s="205"/>
      <c r="EA71" s="205"/>
      <c r="EB71" s="205"/>
      <c r="EC71" s="205"/>
      <c r="ED71" s="205"/>
      <c r="EE71" s="206"/>
      <c r="EF71" s="204"/>
      <c r="EG71" s="205"/>
      <c r="EH71" s="205"/>
      <c r="EI71" s="205"/>
      <c r="EJ71" s="205"/>
      <c r="EK71" s="205"/>
      <c r="EL71" s="205"/>
      <c r="EM71" s="205"/>
      <c r="EN71" s="205"/>
      <c r="EO71" s="205"/>
      <c r="EP71" s="205"/>
      <c r="EQ71" s="205"/>
      <c r="ER71" s="206"/>
      <c r="ES71" s="34"/>
      <c r="ET71" s="35"/>
      <c r="EU71" s="35"/>
      <c r="EV71" s="35"/>
      <c r="EW71" s="35"/>
      <c r="EX71" s="35"/>
      <c r="EY71" s="35"/>
      <c r="EZ71" s="35"/>
      <c r="FA71" s="35"/>
      <c r="FB71" s="35"/>
      <c r="FC71" s="35"/>
      <c r="FD71" s="35"/>
      <c r="FE71" s="36"/>
    </row>
    <row r="72" spans="1:161" ht="11.25">
      <c r="A72" s="88"/>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40"/>
      <c r="BY72" s="41"/>
      <c r="BZ72" s="41"/>
      <c r="CA72" s="41"/>
      <c r="CB72" s="41"/>
      <c r="CC72" s="41"/>
      <c r="CD72" s="41"/>
      <c r="CE72" s="42"/>
      <c r="CF72" s="43"/>
      <c r="CG72" s="41"/>
      <c r="CH72" s="41"/>
      <c r="CI72" s="41"/>
      <c r="CJ72" s="41"/>
      <c r="CK72" s="41"/>
      <c r="CL72" s="41"/>
      <c r="CM72" s="41"/>
      <c r="CN72" s="41"/>
      <c r="CO72" s="41"/>
      <c r="CP72" s="41"/>
      <c r="CQ72" s="41"/>
      <c r="CR72" s="42"/>
      <c r="CS72" s="43"/>
      <c r="CT72" s="41"/>
      <c r="CU72" s="41"/>
      <c r="CV72" s="41"/>
      <c r="CW72" s="41"/>
      <c r="CX72" s="41"/>
      <c r="CY72" s="41"/>
      <c r="CZ72" s="41"/>
      <c r="DA72" s="41"/>
      <c r="DB72" s="41"/>
      <c r="DC72" s="41"/>
      <c r="DD72" s="41"/>
      <c r="DE72" s="42"/>
      <c r="DF72" s="204"/>
      <c r="DG72" s="205"/>
      <c r="DH72" s="205"/>
      <c r="DI72" s="205"/>
      <c r="DJ72" s="205"/>
      <c r="DK72" s="205"/>
      <c r="DL72" s="205"/>
      <c r="DM72" s="205"/>
      <c r="DN72" s="205"/>
      <c r="DO72" s="205"/>
      <c r="DP72" s="205"/>
      <c r="DQ72" s="205"/>
      <c r="DR72" s="206"/>
      <c r="DS72" s="204"/>
      <c r="DT72" s="205"/>
      <c r="DU72" s="205"/>
      <c r="DV72" s="205"/>
      <c r="DW72" s="205"/>
      <c r="DX72" s="205"/>
      <c r="DY72" s="205"/>
      <c r="DZ72" s="205"/>
      <c r="EA72" s="205"/>
      <c r="EB72" s="205"/>
      <c r="EC72" s="205"/>
      <c r="ED72" s="205"/>
      <c r="EE72" s="206"/>
      <c r="EF72" s="204"/>
      <c r="EG72" s="205"/>
      <c r="EH72" s="205"/>
      <c r="EI72" s="205"/>
      <c r="EJ72" s="205"/>
      <c r="EK72" s="205"/>
      <c r="EL72" s="205"/>
      <c r="EM72" s="205"/>
      <c r="EN72" s="205"/>
      <c r="EO72" s="205"/>
      <c r="EP72" s="205"/>
      <c r="EQ72" s="205"/>
      <c r="ER72" s="206"/>
      <c r="ES72" s="34"/>
      <c r="ET72" s="35"/>
      <c r="EU72" s="35"/>
      <c r="EV72" s="35"/>
      <c r="EW72" s="35"/>
      <c r="EX72" s="35"/>
      <c r="EY72" s="35"/>
      <c r="EZ72" s="35"/>
      <c r="FA72" s="35"/>
      <c r="FB72" s="35"/>
      <c r="FC72" s="35"/>
      <c r="FD72" s="35"/>
      <c r="FE72" s="36"/>
    </row>
    <row r="73" spans="1:161" s="23" customFormat="1" ht="11.25">
      <c r="A73" s="225"/>
      <c r="B73" s="226"/>
      <c r="C73" s="226"/>
      <c r="D73" s="226"/>
      <c r="E73" s="226"/>
      <c r="F73" s="226"/>
      <c r="G73" s="226"/>
      <c r="H73" s="226"/>
      <c r="I73" s="226"/>
      <c r="J73" s="226"/>
      <c r="K73" s="226"/>
      <c r="L73" s="226"/>
      <c r="M73" s="226"/>
      <c r="N73" s="226"/>
      <c r="O73" s="226"/>
      <c r="P73" s="226"/>
      <c r="Q73" s="226"/>
      <c r="R73" s="226"/>
      <c r="S73" s="226"/>
      <c r="T73" s="226"/>
      <c r="U73" s="226"/>
      <c r="V73" s="226"/>
      <c r="W73" s="226"/>
      <c r="X73" s="226"/>
      <c r="Y73" s="226"/>
      <c r="Z73" s="226"/>
      <c r="AA73" s="226"/>
      <c r="AB73" s="226"/>
      <c r="AC73" s="226"/>
      <c r="AD73" s="226"/>
      <c r="AE73" s="226"/>
      <c r="AF73" s="226"/>
      <c r="AG73" s="226"/>
      <c r="AH73" s="226"/>
      <c r="AI73" s="226"/>
      <c r="AJ73" s="226"/>
      <c r="AK73" s="226"/>
      <c r="AL73" s="226"/>
      <c r="AM73" s="226"/>
      <c r="AN73" s="226"/>
      <c r="AO73" s="226"/>
      <c r="AP73" s="226"/>
      <c r="AQ73" s="226"/>
      <c r="AR73" s="226"/>
      <c r="AS73" s="226"/>
      <c r="AT73" s="226"/>
      <c r="AU73" s="226"/>
      <c r="AV73" s="226"/>
      <c r="AW73" s="226"/>
      <c r="AX73" s="226"/>
      <c r="AY73" s="226"/>
      <c r="AZ73" s="226"/>
      <c r="BA73" s="226"/>
      <c r="BB73" s="226"/>
      <c r="BC73" s="226"/>
      <c r="BD73" s="226"/>
      <c r="BE73" s="226"/>
      <c r="BF73" s="226"/>
      <c r="BG73" s="226"/>
      <c r="BH73" s="226"/>
      <c r="BI73" s="226"/>
      <c r="BJ73" s="226"/>
      <c r="BK73" s="226"/>
      <c r="BL73" s="226"/>
      <c r="BM73" s="226"/>
      <c r="BN73" s="226"/>
      <c r="BO73" s="226"/>
      <c r="BP73" s="226"/>
      <c r="BQ73" s="226"/>
      <c r="BR73" s="226"/>
      <c r="BS73" s="226"/>
      <c r="BT73" s="226"/>
      <c r="BU73" s="226"/>
      <c r="BV73" s="226"/>
      <c r="BW73" s="226"/>
      <c r="BX73" s="227"/>
      <c r="BY73" s="211"/>
      <c r="BZ73" s="211"/>
      <c r="CA73" s="211"/>
      <c r="CB73" s="211"/>
      <c r="CC73" s="211"/>
      <c r="CD73" s="211"/>
      <c r="CE73" s="212"/>
      <c r="CF73" s="210"/>
      <c r="CG73" s="211"/>
      <c r="CH73" s="211"/>
      <c r="CI73" s="211"/>
      <c r="CJ73" s="211"/>
      <c r="CK73" s="211"/>
      <c r="CL73" s="211"/>
      <c r="CM73" s="211"/>
      <c r="CN73" s="211"/>
      <c r="CO73" s="211"/>
      <c r="CP73" s="211"/>
      <c r="CQ73" s="211"/>
      <c r="CR73" s="212"/>
      <c r="CS73" s="210" t="s">
        <v>306</v>
      </c>
      <c r="CT73" s="211"/>
      <c r="CU73" s="211"/>
      <c r="CV73" s="211"/>
      <c r="CW73" s="211"/>
      <c r="CX73" s="211"/>
      <c r="CY73" s="211"/>
      <c r="CZ73" s="211"/>
      <c r="DA73" s="211"/>
      <c r="DB73" s="211"/>
      <c r="DC73" s="211"/>
      <c r="DD73" s="211"/>
      <c r="DE73" s="212"/>
      <c r="DF73" s="213">
        <f>SUM(DF74:DR77)</f>
        <v>104000</v>
      </c>
      <c r="DG73" s="214"/>
      <c r="DH73" s="214"/>
      <c r="DI73" s="214"/>
      <c r="DJ73" s="214"/>
      <c r="DK73" s="214"/>
      <c r="DL73" s="214"/>
      <c r="DM73" s="214"/>
      <c r="DN73" s="214"/>
      <c r="DO73" s="214"/>
      <c r="DP73" s="214"/>
      <c r="DQ73" s="214"/>
      <c r="DR73" s="215"/>
      <c r="DS73" s="213">
        <f>SUM(DS74:EE77)</f>
        <v>0</v>
      </c>
      <c r="DT73" s="214"/>
      <c r="DU73" s="214"/>
      <c r="DV73" s="214"/>
      <c r="DW73" s="214"/>
      <c r="DX73" s="214"/>
      <c r="DY73" s="214"/>
      <c r="DZ73" s="214"/>
      <c r="EA73" s="214"/>
      <c r="EB73" s="214"/>
      <c r="EC73" s="214"/>
      <c r="ED73" s="214"/>
      <c r="EE73" s="215"/>
      <c r="EF73" s="213">
        <f>SUM(EF74:ER77)</f>
        <v>0</v>
      </c>
      <c r="EG73" s="214"/>
      <c r="EH73" s="214"/>
      <c r="EI73" s="214"/>
      <c r="EJ73" s="214"/>
      <c r="EK73" s="214"/>
      <c r="EL73" s="214"/>
      <c r="EM73" s="214"/>
      <c r="EN73" s="214"/>
      <c r="EO73" s="214"/>
      <c r="EP73" s="214"/>
      <c r="EQ73" s="214"/>
      <c r="ER73" s="215"/>
      <c r="ES73" s="228"/>
      <c r="ET73" s="229"/>
      <c r="EU73" s="229"/>
      <c r="EV73" s="229"/>
      <c r="EW73" s="229"/>
      <c r="EX73" s="229"/>
      <c r="EY73" s="229"/>
      <c r="EZ73" s="229"/>
      <c r="FA73" s="229"/>
      <c r="FB73" s="229"/>
      <c r="FC73" s="229"/>
      <c r="FD73" s="229"/>
      <c r="FE73" s="230"/>
    </row>
    <row r="74" spans="1:161" ht="11.25">
      <c r="A74" s="88"/>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40"/>
      <c r="BY74" s="41"/>
      <c r="BZ74" s="41"/>
      <c r="CA74" s="41"/>
      <c r="CB74" s="41"/>
      <c r="CC74" s="41"/>
      <c r="CD74" s="41"/>
      <c r="CE74" s="42"/>
      <c r="CF74" s="43"/>
      <c r="CG74" s="41"/>
      <c r="CH74" s="41"/>
      <c r="CI74" s="41"/>
      <c r="CJ74" s="41"/>
      <c r="CK74" s="41"/>
      <c r="CL74" s="41"/>
      <c r="CM74" s="41"/>
      <c r="CN74" s="41"/>
      <c r="CO74" s="41"/>
      <c r="CP74" s="41"/>
      <c r="CQ74" s="41"/>
      <c r="CR74" s="42"/>
      <c r="CS74" s="43" t="s">
        <v>343</v>
      </c>
      <c r="CT74" s="41"/>
      <c r="CU74" s="41"/>
      <c r="CV74" s="41"/>
      <c r="CW74" s="41"/>
      <c r="CX74" s="41"/>
      <c r="CY74" s="41"/>
      <c r="CZ74" s="41"/>
      <c r="DA74" s="41"/>
      <c r="DB74" s="41"/>
      <c r="DC74" s="41"/>
      <c r="DD74" s="41"/>
      <c r="DE74" s="42"/>
      <c r="DF74" s="204">
        <v>14000</v>
      </c>
      <c r="DG74" s="205"/>
      <c r="DH74" s="205"/>
      <c r="DI74" s="205"/>
      <c r="DJ74" s="205"/>
      <c r="DK74" s="205"/>
      <c r="DL74" s="205"/>
      <c r="DM74" s="205"/>
      <c r="DN74" s="205"/>
      <c r="DO74" s="205"/>
      <c r="DP74" s="205"/>
      <c r="DQ74" s="205"/>
      <c r="DR74" s="206"/>
      <c r="DS74" s="204"/>
      <c r="DT74" s="205"/>
      <c r="DU74" s="205"/>
      <c r="DV74" s="205"/>
      <c r="DW74" s="205"/>
      <c r="DX74" s="205"/>
      <c r="DY74" s="205"/>
      <c r="DZ74" s="205"/>
      <c r="EA74" s="205"/>
      <c r="EB74" s="205"/>
      <c r="EC74" s="205"/>
      <c r="ED74" s="205"/>
      <c r="EE74" s="206"/>
      <c r="EF74" s="204"/>
      <c r="EG74" s="205"/>
      <c r="EH74" s="205"/>
      <c r="EI74" s="205"/>
      <c r="EJ74" s="205"/>
      <c r="EK74" s="205"/>
      <c r="EL74" s="205"/>
      <c r="EM74" s="205"/>
      <c r="EN74" s="205"/>
      <c r="EO74" s="205"/>
      <c r="EP74" s="205"/>
      <c r="EQ74" s="205"/>
      <c r="ER74" s="206"/>
      <c r="ES74" s="34"/>
      <c r="ET74" s="35"/>
      <c r="EU74" s="35"/>
      <c r="EV74" s="35"/>
      <c r="EW74" s="35"/>
      <c r="EX74" s="35"/>
      <c r="EY74" s="35"/>
      <c r="EZ74" s="35"/>
      <c r="FA74" s="35"/>
      <c r="FB74" s="35"/>
      <c r="FC74" s="35"/>
      <c r="FD74" s="35"/>
      <c r="FE74" s="36"/>
    </row>
    <row r="75" spans="1:161" ht="11.25">
      <c r="A75" s="88"/>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40"/>
      <c r="BY75" s="41"/>
      <c r="BZ75" s="41"/>
      <c r="CA75" s="41"/>
      <c r="CB75" s="41"/>
      <c r="CC75" s="41"/>
      <c r="CD75" s="41"/>
      <c r="CE75" s="42"/>
      <c r="CF75" s="43"/>
      <c r="CG75" s="41"/>
      <c r="CH75" s="41"/>
      <c r="CI75" s="41"/>
      <c r="CJ75" s="41"/>
      <c r="CK75" s="41"/>
      <c r="CL75" s="41"/>
      <c r="CM75" s="41"/>
      <c r="CN75" s="41"/>
      <c r="CO75" s="41"/>
      <c r="CP75" s="41"/>
      <c r="CQ75" s="41"/>
      <c r="CR75" s="42"/>
      <c r="CS75" s="43" t="s">
        <v>302</v>
      </c>
      <c r="CT75" s="41"/>
      <c r="CU75" s="41"/>
      <c r="CV75" s="41"/>
      <c r="CW75" s="41"/>
      <c r="CX75" s="41"/>
      <c r="CY75" s="41"/>
      <c r="CZ75" s="41"/>
      <c r="DA75" s="41"/>
      <c r="DB75" s="41"/>
      <c r="DC75" s="41"/>
      <c r="DD75" s="41"/>
      <c r="DE75" s="42"/>
      <c r="DF75" s="204"/>
      <c r="DG75" s="205"/>
      <c r="DH75" s="205"/>
      <c r="DI75" s="205"/>
      <c r="DJ75" s="205"/>
      <c r="DK75" s="205"/>
      <c r="DL75" s="205"/>
      <c r="DM75" s="205"/>
      <c r="DN75" s="205"/>
      <c r="DO75" s="205"/>
      <c r="DP75" s="205"/>
      <c r="DQ75" s="205"/>
      <c r="DR75" s="206"/>
      <c r="DS75" s="204"/>
      <c r="DT75" s="205"/>
      <c r="DU75" s="205"/>
      <c r="DV75" s="205"/>
      <c r="DW75" s="205"/>
      <c r="DX75" s="205"/>
      <c r="DY75" s="205"/>
      <c r="DZ75" s="205"/>
      <c r="EA75" s="205"/>
      <c r="EB75" s="205"/>
      <c r="EC75" s="205"/>
      <c r="ED75" s="205"/>
      <c r="EE75" s="206"/>
      <c r="EF75" s="204"/>
      <c r="EG75" s="205"/>
      <c r="EH75" s="205"/>
      <c r="EI75" s="205"/>
      <c r="EJ75" s="205"/>
      <c r="EK75" s="205"/>
      <c r="EL75" s="205"/>
      <c r="EM75" s="205"/>
      <c r="EN75" s="205"/>
      <c r="EO75" s="205"/>
      <c r="EP75" s="205"/>
      <c r="EQ75" s="205"/>
      <c r="ER75" s="206"/>
      <c r="ES75" s="34"/>
      <c r="ET75" s="35"/>
      <c r="EU75" s="35"/>
      <c r="EV75" s="35"/>
      <c r="EW75" s="35"/>
      <c r="EX75" s="35"/>
      <c r="EY75" s="35"/>
      <c r="EZ75" s="35"/>
      <c r="FA75" s="35"/>
      <c r="FB75" s="35"/>
      <c r="FC75" s="35"/>
      <c r="FD75" s="35"/>
      <c r="FE75" s="36"/>
    </row>
    <row r="76" spans="1:161" ht="11.25">
      <c r="A76" s="88"/>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40"/>
      <c r="BY76" s="41"/>
      <c r="BZ76" s="41"/>
      <c r="CA76" s="41"/>
      <c r="CB76" s="41"/>
      <c r="CC76" s="41"/>
      <c r="CD76" s="41"/>
      <c r="CE76" s="42"/>
      <c r="CF76" s="43"/>
      <c r="CG76" s="41"/>
      <c r="CH76" s="41"/>
      <c r="CI76" s="41"/>
      <c r="CJ76" s="41"/>
      <c r="CK76" s="41"/>
      <c r="CL76" s="41"/>
      <c r="CM76" s="41"/>
      <c r="CN76" s="41"/>
      <c r="CO76" s="41"/>
      <c r="CP76" s="41"/>
      <c r="CQ76" s="41"/>
      <c r="CR76" s="42"/>
      <c r="CS76" s="43" t="s">
        <v>303</v>
      </c>
      <c r="CT76" s="41"/>
      <c r="CU76" s="41"/>
      <c r="CV76" s="41"/>
      <c r="CW76" s="41"/>
      <c r="CX76" s="41"/>
      <c r="CY76" s="41"/>
      <c r="CZ76" s="41"/>
      <c r="DA76" s="41"/>
      <c r="DB76" s="41"/>
      <c r="DC76" s="41"/>
      <c r="DD76" s="41"/>
      <c r="DE76" s="42"/>
      <c r="DF76" s="204"/>
      <c r="DG76" s="205"/>
      <c r="DH76" s="205"/>
      <c r="DI76" s="205"/>
      <c r="DJ76" s="205"/>
      <c r="DK76" s="205"/>
      <c r="DL76" s="205"/>
      <c r="DM76" s="205"/>
      <c r="DN76" s="205"/>
      <c r="DO76" s="205"/>
      <c r="DP76" s="205"/>
      <c r="DQ76" s="205"/>
      <c r="DR76" s="206"/>
      <c r="DS76" s="204"/>
      <c r="DT76" s="205"/>
      <c r="DU76" s="205"/>
      <c r="DV76" s="205"/>
      <c r="DW76" s="205"/>
      <c r="DX76" s="205"/>
      <c r="DY76" s="205"/>
      <c r="DZ76" s="205"/>
      <c r="EA76" s="205"/>
      <c r="EB76" s="205"/>
      <c r="EC76" s="205"/>
      <c r="ED76" s="205"/>
      <c r="EE76" s="206"/>
      <c r="EF76" s="204"/>
      <c r="EG76" s="205"/>
      <c r="EH76" s="205"/>
      <c r="EI76" s="205"/>
      <c r="EJ76" s="205"/>
      <c r="EK76" s="205"/>
      <c r="EL76" s="205"/>
      <c r="EM76" s="205"/>
      <c r="EN76" s="205"/>
      <c r="EO76" s="205"/>
      <c r="EP76" s="205"/>
      <c r="EQ76" s="205"/>
      <c r="ER76" s="206"/>
      <c r="ES76" s="34"/>
      <c r="ET76" s="35"/>
      <c r="EU76" s="35"/>
      <c r="EV76" s="35"/>
      <c r="EW76" s="35"/>
      <c r="EX76" s="35"/>
      <c r="EY76" s="35"/>
      <c r="EZ76" s="35"/>
      <c r="FA76" s="35"/>
      <c r="FB76" s="35"/>
      <c r="FC76" s="35"/>
      <c r="FD76" s="35"/>
      <c r="FE76" s="36"/>
    </row>
    <row r="77" spans="1:161" ht="11.25">
      <c r="A77" s="88"/>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40"/>
      <c r="BY77" s="41"/>
      <c r="BZ77" s="41"/>
      <c r="CA77" s="41"/>
      <c r="CB77" s="41"/>
      <c r="CC77" s="41"/>
      <c r="CD77" s="41"/>
      <c r="CE77" s="42"/>
      <c r="CF77" s="43"/>
      <c r="CG77" s="41"/>
      <c r="CH77" s="41"/>
      <c r="CI77" s="41"/>
      <c r="CJ77" s="41"/>
      <c r="CK77" s="41"/>
      <c r="CL77" s="41"/>
      <c r="CM77" s="41"/>
      <c r="CN77" s="41"/>
      <c r="CO77" s="41"/>
      <c r="CP77" s="41"/>
      <c r="CQ77" s="41"/>
      <c r="CR77" s="42"/>
      <c r="CS77" s="43" t="s">
        <v>304</v>
      </c>
      <c r="CT77" s="41"/>
      <c r="CU77" s="41"/>
      <c r="CV77" s="41"/>
      <c r="CW77" s="41"/>
      <c r="CX77" s="41"/>
      <c r="CY77" s="41"/>
      <c r="CZ77" s="41"/>
      <c r="DA77" s="41"/>
      <c r="DB77" s="41"/>
      <c r="DC77" s="41"/>
      <c r="DD77" s="41"/>
      <c r="DE77" s="42"/>
      <c r="DF77" s="204">
        <v>90000</v>
      </c>
      <c r="DG77" s="205"/>
      <c r="DH77" s="205"/>
      <c r="DI77" s="205"/>
      <c r="DJ77" s="205"/>
      <c r="DK77" s="205"/>
      <c r="DL77" s="205"/>
      <c r="DM77" s="205"/>
      <c r="DN77" s="205"/>
      <c r="DO77" s="205"/>
      <c r="DP77" s="205"/>
      <c r="DQ77" s="205"/>
      <c r="DR77" s="206"/>
      <c r="DS77" s="204"/>
      <c r="DT77" s="205"/>
      <c r="DU77" s="205"/>
      <c r="DV77" s="205"/>
      <c r="DW77" s="205"/>
      <c r="DX77" s="205"/>
      <c r="DY77" s="205"/>
      <c r="DZ77" s="205"/>
      <c r="EA77" s="205"/>
      <c r="EB77" s="205"/>
      <c r="EC77" s="205"/>
      <c r="ED77" s="205"/>
      <c r="EE77" s="206"/>
      <c r="EF77" s="204"/>
      <c r="EG77" s="205"/>
      <c r="EH77" s="205"/>
      <c r="EI77" s="205"/>
      <c r="EJ77" s="205"/>
      <c r="EK77" s="205"/>
      <c r="EL77" s="205"/>
      <c r="EM77" s="205"/>
      <c r="EN77" s="205"/>
      <c r="EO77" s="205"/>
      <c r="EP77" s="205"/>
      <c r="EQ77" s="205"/>
      <c r="ER77" s="206"/>
      <c r="ES77" s="34"/>
      <c r="ET77" s="35"/>
      <c r="EU77" s="35"/>
      <c r="EV77" s="35"/>
      <c r="EW77" s="35"/>
      <c r="EX77" s="35"/>
      <c r="EY77" s="35"/>
      <c r="EZ77" s="35"/>
      <c r="FA77" s="35"/>
      <c r="FB77" s="35"/>
      <c r="FC77" s="35"/>
      <c r="FD77" s="35"/>
      <c r="FE77" s="36"/>
    </row>
    <row r="78" spans="1:161" ht="10.5" customHeight="1">
      <c r="A78" s="37" t="s">
        <v>78</v>
      </c>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9"/>
      <c r="BX78" s="40" t="s">
        <v>79</v>
      </c>
      <c r="BY78" s="41"/>
      <c r="BZ78" s="41"/>
      <c r="CA78" s="41"/>
      <c r="CB78" s="41"/>
      <c r="CC78" s="41"/>
      <c r="CD78" s="41"/>
      <c r="CE78" s="42"/>
      <c r="CF78" s="43" t="s">
        <v>80</v>
      </c>
      <c r="CG78" s="41"/>
      <c r="CH78" s="41"/>
      <c r="CI78" s="41"/>
      <c r="CJ78" s="41"/>
      <c r="CK78" s="41"/>
      <c r="CL78" s="41"/>
      <c r="CM78" s="41"/>
      <c r="CN78" s="41"/>
      <c r="CO78" s="41"/>
      <c r="CP78" s="41"/>
      <c r="CQ78" s="41"/>
      <c r="CR78" s="42"/>
      <c r="CS78" s="43"/>
      <c r="CT78" s="41"/>
      <c r="CU78" s="41"/>
      <c r="CV78" s="41"/>
      <c r="CW78" s="41"/>
      <c r="CX78" s="41"/>
      <c r="CY78" s="41"/>
      <c r="CZ78" s="41"/>
      <c r="DA78" s="41"/>
      <c r="DB78" s="41"/>
      <c r="DC78" s="41"/>
      <c r="DD78" s="41"/>
      <c r="DE78" s="42"/>
      <c r="DF78" s="110">
        <f>DF79</f>
        <v>0</v>
      </c>
      <c r="DG78" s="111"/>
      <c r="DH78" s="111"/>
      <c r="DI78" s="111"/>
      <c r="DJ78" s="111"/>
      <c r="DK78" s="111"/>
      <c r="DL78" s="111"/>
      <c r="DM78" s="111"/>
      <c r="DN78" s="111"/>
      <c r="DO78" s="111"/>
      <c r="DP78" s="111"/>
      <c r="DQ78" s="111"/>
      <c r="DR78" s="112"/>
      <c r="DS78" s="110">
        <f>DS79</f>
        <v>0</v>
      </c>
      <c r="DT78" s="111"/>
      <c r="DU78" s="111"/>
      <c r="DV78" s="111"/>
      <c r="DW78" s="111"/>
      <c r="DX78" s="111"/>
      <c r="DY78" s="111"/>
      <c r="DZ78" s="111"/>
      <c r="EA78" s="111"/>
      <c r="EB78" s="111"/>
      <c r="EC78" s="111"/>
      <c r="ED78" s="111"/>
      <c r="EE78" s="112"/>
      <c r="EF78" s="110">
        <f>EF79</f>
        <v>0</v>
      </c>
      <c r="EG78" s="111"/>
      <c r="EH78" s="111"/>
      <c r="EI78" s="111"/>
      <c r="EJ78" s="111"/>
      <c r="EK78" s="111"/>
      <c r="EL78" s="111"/>
      <c r="EM78" s="111"/>
      <c r="EN78" s="111"/>
      <c r="EO78" s="111"/>
      <c r="EP78" s="111"/>
      <c r="EQ78" s="111"/>
      <c r="ER78" s="112"/>
      <c r="ES78" s="34" t="s">
        <v>41</v>
      </c>
      <c r="ET78" s="35"/>
      <c r="EU78" s="35"/>
      <c r="EV78" s="35"/>
      <c r="EW78" s="35"/>
      <c r="EX78" s="35"/>
      <c r="EY78" s="35"/>
      <c r="EZ78" s="35"/>
      <c r="FA78" s="35"/>
      <c r="FB78" s="35"/>
      <c r="FC78" s="35"/>
      <c r="FD78" s="35"/>
      <c r="FE78" s="36"/>
    </row>
    <row r="79" spans="1:161" ht="11.25">
      <c r="A79" s="88"/>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40"/>
      <c r="BY79" s="41"/>
      <c r="BZ79" s="41"/>
      <c r="CA79" s="41"/>
      <c r="CB79" s="41"/>
      <c r="CC79" s="41"/>
      <c r="CD79" s="41"/>
      <c r="CE79" s="42"/>
      <c r="CF79" s="43"/>
      <c r="CG79" s="41"/>
      <c r="CH79" s="41"/>
      <c r="CI79" s="41"/>
      <c r="CJ79" s="41"/>
      <c r="CK79" s="41"/>
      <c r="CL79" s="41"/>
      <c r="CM79" s="41"/>
      <c r="CN79" s="41"/>
      <c r="CO79" s="41"/>
      <c r="CP79" s="41"/>
      <c r="CQ79" s="41"/>
      <c r="CR79" s="42"/>
      <c r="CS79" s="210" t="s">
        <v>306</v>
      </c>
      <c r="CT79" s="211"/>
      <c r="CU79" s="211"/>
      <c r="CV79" s="211"/>
      <c r="CW79" s="211"/>
      <c r="CX79" s="211"/>
      <c r="CY79" s="211"/>
      <c r="CZ79" s="211"/>
      <c r="DA79" s="211"/>
      <c r="DB79" s="211"/>
      <c r="DC79" s="211"/>
      <c r="DD79" s="211"/>
      <c r="DE79" s="212"/>
      <c r="DF79" s="213">
        <f>SUM(DF80:DR81)</f>
        <v>0</v>
      </c>
      <c r="DG79" s="214"/>
      <c r="DH79" s="214"/>
      <c r="DI79" s="214"/>
      <c r="DJ79" s="214"/>
      <c r="DK79" s="214"/>
      <c r="DL79" s="214"/>
      <c r="DM79" s="214"/>
      <c r="DN79" s="214"/>
      <c r="DO79" s="214"/>
      <c r="DP79" s="214"/>
      <c r="DQ79" s="214"/>
      <c r="DR79" s="215"/>
      <c r="DS79" s="213">
        <f>SUM(DS80:EE81)</f>
        <v>0</v>
      </c>
      <c r="DT79" s="214"/>
      <c r="DU79" s="214"/>
      <c r="DV79" s="214"/>
      <c r="DW79" s="214"/>
      <c r="DX79" s="214"/>
      <c r="DY79" s="214"/>
      <c r="DZ79" s="214"/>
      <c r="EA79" s="214"/>
      <c r="EB79" s="214"/>
      <c r="EC79" s="214"/>
      <c r="ED79" s="214"/>
      <c r="EE79" s="215"/>
      <c r="EF79" s="213">
        <f>SUM(EF80:ER81)</f>
        <v>0</v>
      </c>
      <c r="EG79" s="214"/>
      <c r="EH79" s="214"/>
      <c r="EI79" s="214"/>
      <c r="EJ79" s="214"/>
      <c r="EK79" s="214"/>
      <c r="EL79" s="214"/>
      <c r="EM79" s="214"/>
      <c r="EN79" s="214"/>
      <c r="EO79" s="214"/>
      <c r="EP79" s="214"/>
      <c r="EQ79" s="214"/>
      <c r="ER79" s="215"/>
      <c r="ES79" s="34"/>
      <c r="ET79" s="35"/>
      <c r="EU79" s="35"/>
      <c r="EV79" s="35"/>
      <c r="EW79" s="35"/>
      <c r="EX79" s="35"/>
      <c r="EY79" s="35"/>
      <c r="EZ79" s="35"/>
      <c r="FA79" s="35"/>
      <c r="FB79" s="35"/>
      <c r="FC79" s="35"/>
      <c r="FD79" s="35"/>
      <c r="FE79" s="36"/>
    </row>
    <row r="80" spans="1:161" ht="11.25">
      <c r="A80" s="88"/>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40"/>
      <c r="BY80" s="41"/>
      <c r="BZ80" s="41"/>
      <c r="CA80" s="41"/>
      <c r="CB80" s="41"/>
      <c r="CC80" s="41"/>
      <c r="CD80" s="41"/>
      <c r="CE80" s="42"/>
      <c r="CF80" s="43"/>
      <c r="CG80" s="41"/>
      <c r="CH80" s="41"/>
      <c r="CI80" s="41"/>
      <c r="CJ80" s="41"/>
      <c r="CK80" s="41"/>
      <c r="CL80" s="41"/>
      <c r="CM80" s="41"/>
      <c r="CN80" s="41"/>
      <c r="CO80" s="41"/>
      <c r="CP80" s="41"/>
      <c r="CQ80" s="41"/>
      <c r="CR80" s="42"/>
      <c r="CS80" s="43" t="s">
        <v>300</v>
      </c>
      <c r="CT80" s="41"/>
      <c r="CU80" s="41"/>
      <c r="CV80" s="41"/>
      <c r="CW80" s="41"/>
      <c r="CX80" s="41"/>
      <c r="CY80" s="41"/>
      <c r="CZ80" s="41"/>
      <c r="DA80" s="41"/>
      <c r="DB80" s="41"/>
      <c r="DC80" s="41"/>
      <c r="DD80" s="41"/>
      <c r="DE80" s="42"/>
      <c r="DF80" s="204"/>
      <c r="DG80" s="205"/>
      <c r="DH80" s="205"/>
      <c r="DI80" s="205"/>
      <c r="DJ80" s="205"/>
      <c r="DK80" s="205"/>
      <c r="DL80" s="205"/>
      <c r="DM80" s="205"/>
      <c r="DN80" s="205"/>
      <c r="DO80" s="205"/>
      <c r="DP80" s="205"/>
      <c r="DQ80" s="205"/>
      <c r="DR80" s="206"/>
      <c r="DS80" s="204"/>
      <c r="DT80" s="205"/>
      <c r="DU80" s="205"/>
      <c r="DV80" s="205"/>
      <c r="DW80" s="205"/>
      <c r="DX80" s="205"/>
      <c r="DY80" s="205"/>
      <c r="DZ80" s="205"/>
      <c r="EA80" s="205"/>
      <c r="EB80" s="205"/>
      <c r="EC80" s="205"/>
      <c r="ED80" s="205"/>
      <c r="EE80" s="206"/>
      <c r="EF80" s="204"/>
      <c r="EG80" s="205"/>
      <c r="EH80" s="205"/>
      <c r="EI80" s="205"/>
      <c r="EJ80" s="205"/>
      <c r="EK80" s="205"/>
      <c r="EL80" s="205"/>
      <c r="EM80" s="205"/>
      <c r="EN80" s="205"/>
      <c r="EO80" s="205"/>
      <c r="EP80" s="205"/>
      <c r="EQ80" s="205"/>
      <c r="ER80" s="206"/>
      <c r="ES80" s="34"/>
      <c r="ET80" s="35"/>
      <c r="EU80" s="35"/>
      <c r="EV80" s="35"/>
      <c r="EW80" s="35"/>
      <c r="EX80" s="35"/>
      <c r="EY80" s="35"/>
      <c r="EZ80" s="35"/>
      <c r="FA80" s="35"/>
      <c r="FB80" s="35"/>
      <c r="FC80" s="35"/>
      <c r="FD80" s="35"/>
      <c r="FE80" s="36"/>
    </row>
    <row r="81" spans="1:161" ht="11.25">
      <c r="A81" s="88"/>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40"/>
      <c r="BY81" s="41"/>
      <c r="BZ81" s="41"/>
      <c r="CA81" s="41"/>
      <c r="CB81" s="41"/>
      <c r="CC81" s="41"/>
      <c r="CD81" s="41"/>
      <c r="CE81" s="42"/>
      <c r="CF81" s="43"/>
      <c r="CG81" s="41"/>
      <c r="CH81" s="41"/>
      <c r="CI81" s="41"/>
      <c r="CJ81" s="41"/>
      <c r="CK81" s="41"/>
      <c r="CL81" s="41"/>
      <c r="CM81" s="41"/>
      <c r="CN81" s="41"/>
      <c r="CO81" s="41"/>
      <c r="CP81" s="41"/>
      <c r="CQ81" s="41"/>
      <c r="CR81" s="42"/>
      <c r="CS81" s="43" t="s">
        <v>343</v>
      </c>
      <c r="CT81" s="41"/>
      <c r="CU81" s="41"/>
      <c r="CV81" s="41"/>
      <c r="CW81" s="41"/>
      <c r="CX81" s="41"/>
      <c r="CY81" s="41"/>
      <c r="CZ81" s="41"/>
      <c r="DA81" s="41"/>
      <c r="DB81" s="41"/>
      <c r="DC81" s="41"/>
      <c r="DD81" s="41"/>
      <c r="DE81" s="42"/>
      <c r="DF81" s="204"/>
      <c r="DG81" s="205"/>
      <c r="DH81" s="205"/>
      <c r="DI81" s="205"/>
      <c r="DJ81" s="205"/>
      <c r="DK81" s="205"/>
      <c r="DL81" s="205"/>
      <c r="DM81" s="205"/>
      <c r="DN81" s="205"/>
      <c r="DO81" s="205"/>
      <c r="DP81" s="205"/>
      <c r="DQ81" s="205"/>
      <c r="DR81" s="206"/>
      <c r="DS81" s="204"/>
      <c r="DT81" s="205"/>
      <c r="DU81" s="205"/>
      <c r="DV81" s="205"/>
      <c r="DW81" s="205"/>
      <c r="DX81" s="205"/>
      <c r="DY81" s="205"/>
      <c r="DZ81" s="205"/>
      <c r="EA81" s="205"/>
      <c r="EB81" s="205"/>
      <c r="EC81" s="205"/>
      <c r="ED81" s="205"/>
      <c r="EE81" s="206"/>
      <c r="EF81" s="204"/>
      <c r="EG81" s="205"/>
      <c r="EH81" s="205"/>
      <c r="EI81" s="205"/>
      <c r="EJ81" s="205"/>
      <c r="EK81" s="205"/>
      <c r="EL81" s="205"/>
      <c r="EM81" s="205"/>
      <c r="EN81" s="205"/>
      <c r="EO81" s="205"/>
      <c r="EP81" s="205"/>
      <c r="EQ81" s="205"/>
      <c r="ER81" s="206"/>
      <c r="ES81" s="34"/>
      <c r="ET81" s="35"/>
      <c r="EU81" s="35"/>
      <c r="EV81" s="35"/>
      <c r="EW81" s="35"/>
      <c r="EX81" s="35"/>
      <c r="EY81" s="35"/>
      <c r="EZ81" s="35"/>
      <c r="FA81" s="35"/>
      <c r="FB81" s="35"/>
      <c r="FC81" s="35"/>
      <c r="FD81" s="35"/>
      <c r="FE81" s="36"/>
    </row>
    <row r="82" spans="1:161" ht="22.5" customHeight="1">
      <c r="A82" s="88" t="s">
        <v>81</v>
      </c>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40" t="s">
        <v>82</v>
      </c>
      <c r="BY82" s="41"/>
      <c r="BZ82" s="41"/>
      <c r="CA82" s="41"/>
      <c r="CB82" s="41"/>
      <c r="CC82" s="41"/>
      <c r="CD82" s="41"/>
      <c r="CE82" s="42"/>
      <c r="CF82" s="43" t="s">
        <v>83</v>
      </c>
      <c r="CG82" s="41"/>
      <c r="CH82" s="41"/>
      <c r="CI82" s="41"/>
      <c r="CJ82" s="41"/>
      <c r="CK82" s="41"/>
      <c r="CL82" s="41"/>
      <c r="CM82" s="41"/>
      <c r="CN82" s="41"/>
      <c r="CO82" s="41"/>
      <c r="CP82" s="41"/>
      <c r="CQ82" s="41"/>
      <c r="CR82" s="42"/>
      <c r="CS82" s="43"/>
      <c r="CT82" s="41"/>
      <c r="CU82" s="41"/>
      <c r="CV82" s="41"/>
      <c r="CW82" s="41"/>
      <c r="CX82" s="41"/>
      <c r="CY82" s="41"/>
      <c r="CZ82" s="41"/>
      <c r="DA82" s="41"/>
      <c r="DB82" s="41"/>
      <c r="DC82" s="41"/>
      <c r="DD82" s="41"/>
      <c r="DE82" s="42"/>
      <c r="DF82" s="31">
        <f>DF83+DF94</f>
        <v>17803990.45</v>
      </c>
      <c r="DG82" s="32"/>
      <c r="DH82" s="32"/>
      <c r="DI82" s="32"/>
      <c r="DJ82" s="32"/>
      <c r="DK82" s="32"/>
      <c r="DL82" s="32"/>
      <c r="DM82" s="32"/>
      <c r="DN82" s="32"/>
      <c r="DO82" s="32"/>
      <c r="DP82" s="32"/>
      <c r="DQ82" s="32"/>
      <c r="DR82" s="33"/>
      <c r="DS82" s="31">
        <f>DS83+DS94</f>
        <v>20279142.45</v>
      </c>
      <c r="DT82" s="32"/>
      <c r="DU82" s="32"/>
      <c r="DV82" s="32"/>
      <c r="DW82" s="32"/>
      <c r="DX82" s="32"/>
      <c r="DY82" s="32"/>
      <c r="DZ82" s="32"/>
      <c r="EA82" s="32"/>
      <c r="EB82" s="32"/>
      <c r="EC82" s="32"/>
      <c r="ED82" s="32"/>
      <c r="EE82" s="33"/>
      <c r="EF82" s="31">
        <f>EF83+EF94</f>
        <v>20939087.45</v>
      </c>
      <c r="EG82" s="32"/>
      <c r="EH82" s="32"/>
      <c r="EI82" s="32"/>
      <c r="EJ82" s="32"/>
      <c r="EK82" s="32"/>
      <c r="EL82" s="32"/>
      <c r="EM82" s="32"/>
      <c r="EN82" s="32"/>
      <c r="EO82" s="32"/>
      <c r="EP82" s="32"/>
      <c r="EQ82" s="32"/>
      <c r="ER82" s="33"/>
      <c r="ES82" s="34" t="s">
        <v>41</v>
      </c>
      <c r="ET82" s="35"/>
      <c r="EU82" s="35"/>
      <c r="EV82" s="35"/>
      <c r="EW82" s="35"/>
      <c r="EX82" s="35"/>
      <c r="EY82" s="35"/>
      <c r="EZ82" s="35"/>
      <c r="FA82" s="35"/>
      <c r="FB82" s="35"/>
      <c r="FC82" s="35"/>
      <c r="FD82" s="35"/>
      <c r="FE82" s="36"/>
    </row>
    <row r="83" spans="1:161" ht="22.5" customHeight="1">
      <c r="A83" s="81" t="s">
        <v>84</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40" t="s">
        <v>85</v>
      </c>
      <c r="BY83" s="41"/>
      <c r="BZ83" s="41"/>
      <c r="CA83" s="41"/>
      <c r="CB83" s="41"/>
      <c r="CC83" s="41"/>
      <c r="CD83" s="41"/>
      <c r="CE83" s="42"/>
      <c r="CF83" s="43" t="s">
        <v>83</v>
      </c>
      <c r="CG83" s="41"/>
      <c r="CH83" s="41"/>
      <c r="CI83" s="41"/>
      <c r="CJ83" s="41"/>
      <c r="CK83" s="41"/>
      <c r="CL83" s="41"/>
      <c r="CM83" s="41"/>
      <c r="CN83" s="41"/>
      <c r="CO83" s="41"/>
      <c r="CP83" s="41"/>
      <c r="CQ83" s="41"/>
      <c r="CR83" s="42"/>
      <c r="CS83" s="43"/>
      <c r="CT83" s="41"/>
      <c r="CU83" s="41"/>
      <c r="CV83" s="41"/>
      <c r="CW83" s="41"/>
      <c r="CX83" s="41"/>
      <c r="CY83" s="41"/>
      <c r="CZ83" s="41"/>
      <c r="DA83" s="41"/>
      <c r="DB83" s="41"/>
      <c r="DC83" s="41"/>
      <c r="DD83" s="41"/>
      <c r="DE83" s="42"/>
      <c r="DF83" s="31">
        <f>DF84</f>
        <v>17803990.45</v>
      </c>
      <c r="DG83" s="32"/>
      <c r="DH83" s="32"/>
      <c r="DI83" s="32"/>
      <c r="DJ83" s="32"/>
      <c r="DK83" s="32"/>
      <c r="DL83" s="32"/>
      <c r="DM83" s="32"/>
      <c r="DN83" s="32"/>
      <c r="DO83" s="32"/>
      <c r="DP83" s="32"/>
      <c r="DQ83" s="32"/>
      <c r="DR83" s="33"/>
      <c r="DS83" s="31">
        <f>DS84</f>
        <v>20279142.45</v>
      </c>
      <c r="DT83" s="32"/>
      <c r="DU83" s="32"/>
      <c r="DV83" s="32"/>
      <c r="DW83" s="32"/>
      <c r="DX83" s="32"/>
      <c r="DY83" s="32"/>
      <c r="DZ83" s="32"/>
      <c r="EA83" s="32"/>
      <c r="EB83" s="32"/>
      <c r="EC83" s="32"/>
      <c r="ED83" s="32"/>
      <c r="EE83" s="33"/>
      <c r="EF83" s="31">
        <f>EF84</f>
        <v>20939087.45</v>
      </c>
      <c r="EG83" s="32"/>
      <c r="EH83" s="32"/>
      <c r="EI83" s="32"/>
      <c r="EJ83" s="32"/>
      <c r="EK83" s="32"/>
      <c r="EL83" s="32"/>
      <c r="EM83" s="32"/>
      <c r="EN83" s="32"/>
      <c r="EO83" s="32"/>
      <c r="EP83" s="32"/>
      <c r="EQ83" s="32"/>
      <c r="ER83" s="33"/>
      <c r="ES83" s="34" t="s">
        <v>41</v>
      </c>
      <c r="ET83" s="35"/>
      <c r="EU83" s="35"/>
      <c r="EV83" s="35"/>
      <c r="EW83" s="35"/>
      <c r="EX83" s="35"/>
      <c r="EY83" s="35"/>
      <c r="EZ83" s="35"/>
      <c r="FA83" s="35"/>
      <c r="FB83" s="35"/>
      <c r="FC83" s="35"/>
      <c r="FD83" s="35"/>
      <c r="FE83" s="36"/>
    </row>
    <row r="84" spans="1:161" s="22" customFormat="1" ht="11.25">
      <c r="A84" s="219"/>
      <c r="B84" s="220"/>
      <c r="C84" s="220"/>
      <c r="D84" s="220"/>
      <c r="E84" s="220"/>
      <c r="F84" s="220"/>
      <c r="G84" s="220"/>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c r="AK84" s="220"/>
      <c r="AL84" s="220"/>
      <c r="AM84" s="220"/>
      <c r="AN84" s="220"/>
      <c r="AO84" s="220"/>
      <c r="AP84" s="220"/>
      <c r="AQ84" s="220"/>
      <c r="AR84" s="220"/>
      <c r="AS84" s="220"/>
      <c r="AT84" s="220"/>
      <c r="AU84" s="220"/>
      <c r="AV84" s="220"/>
      <c r="AW84" s="220"/>
      <c r="AX84" s="220"/>
      <c r="AY84" s="220"/>
      <c r="AZ84" s="220"/>
      <c r="BA84" s="220"/>
      <c r="BB84" s="220"/>
      <c r="BC84" s="220"/>
      <c r="BD84" s="220"/>
      <c r="BE84" s="220"/>
      <c r="BF84" s="220"/>
      <c r="BG84" s="220"/>
      <c r="BH84" s="220"/>
      <c r="BI84" s="220"/>
      <c r="BJ84" s="220"/>
      <c r="BK84" s="220"/>
      <c r="BL84" s="220"/>
      <c r="BM84" s="220"/>
      <c r="BN84" s="220"/>
      <c r="BO84" s="220"/>
      <c r="BP84" s="220"/>
      <c r="BQ84" s="220"/>
      <c r="BR84" s="220"/>
      <c r="BS84" s="220"/>
      <c r="BT84" s="220"/>
      <c r="BU84" s="220"/>
      <c r="BV84" s="220"/>
      <c r="BW84" s="220"/>
      <c r="BX84" s="221"/>
      <c r="BY84" s="222"/>
      <c r="BZ84" s="222"/>
      <c r="CA84" s="222"/>
      <c r="CB84" s="222"/>
      <c r="CC84" s="222"/>
      <c r="CD84" s="222"/>
      <c r="CE84" s="223"/>
      <c r="CF84" s="224"/>
      <c r="CG84" s="222"/>
      <c r="CH84" s="222"/>
      <c r="CI84" s="222"/>
      <c r="CJ84" s="222"/>
      <c r="CK84" s="222"/>
      <c r="CL84" s="222"/>
      <c r="CM84" s="222"/>
      <c r="CN84" s="222"/>
      <c r="CO84" s="222"/>
      <c r="CP84" s="222"/>
      <c r="CQ84" s="222"/>
      <c r="CR84" s="223"/>
      <c r="CS84" s="210" t="s">
        <v>307</v>
      </c>
      <c r="CT84" s="211"/>
      <c r="CU84" s="211"/>
      <c r="CV84" s="211"/>
      <c r="CW84" s="211"/>
      <c r="CX84" s="211"/>
      <c r="CY84" s="211"/>
      <c r="CZ84" s="211"/>
      <c r="DA84" s="211"/>
      <c r="DB84" s="211"/>
      <c r="DC84" s="211"/>
      <c r="DD84" s="211"/>
      <c r="DE84" s="212"/>
      <c r="DF84" s="213">
        <f>SUM(DF85:DR93)</f>
        <v>17803990.45</v>
      </c>
      <c r="DG84" s="214"/>
      <c r="DH84" s="214"/>
      <c r="DI84" s="214"/>
      <c r="DJ84" s="214"/>
      <c r="DK84" s="214"/>
      <c r="DL84" s="214"/>
      <c r="DM84" s="214"/>
      <c r="DN84" s="214"/>
      <c r="DO84" s="214"/>
      <c r="DP84" s="214"/>
      <c r="DQ84" s="214"/>
      <c r="DR84" s="215"/>
      <c r="DS84" s="213">
        <f>SUM(DS85:EE93)</f>
        <v>20279142.45</v>
      </c>
      <c r="DT84" s="214"/>
      <c r="DU84" s="214"/>
      <c r="DV84" s="214"/>
      <c r="DW84" s="214"/>
      <c r="DX84" s="214"/>
      <c r="DY84" s="214"/>
      <c r="DZ84" s="214"/>
      <c r="EA84" s="214"/>
      <c r="EB84" s="214"/>
      <c r="EC84" s="214"/>
      <c r="ED84" s="214"/>
      <c r="EE84" s="215"/>
      <c r="EF84" s="213">
        <f>SUM(EF85:ER93)</f>
        <v>20939087.45</v>
      </c>
      <c r="EG84" s="214"/>
      <c r="EH84" s="214"/>
      <c r="EI84" s="214"/>
      <c r="EJ84" s="214"/>
      <c r="EK84" s="214"/>
      <c r="EL84" s="214"/>
      <c r="EM84" s="214"/>
      <c r="EN84" s="214"/>
      <c r="EO84" s="214"/>
      <c r="EP84" s="214"/>
      <c r="EQ84" s="214"/>
      <c r="ER84" s="215"/>
      <c r="ES84" s="216"/>
      <c r="ET84" s="217"/>
      <c r="EU84" s="217"/>
      <c r="EV84" s="217"/>
      <c r="EW84" s="217"/>
      <c r="EX84" s="217"/>
      <c r="EY84" s="217"/>
      <c r="EZ84" s="217"/>
      <c r="FA84" s="217"/>
      <c r="FB84" s="217"/>
      <c r="FC84" s="217"/>
      <c r="FD84" s="217"/>
      <c r="FE84" s="218"/>
    </row>
    <row r="85" spans="1:161" ht="11.25">
      <c r="A85" s="88"/>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40"/>
      <c r="BY85" s="41"/>
      <c r="BZ85" s="41"/>
      <c r="CA85" s="41"/>
      <c r="CB85" s="41"/>
      <c r="CC85" s="41"/>
      <c r="CD85" s="41"/>
      <c r="CE85" s="42"/>
      <c r="CF85" s="43"/>
      <c r="CG85" s="41"/>
      <c r="CH85" s="41"/>
      <c r="CI85" s="41"/>
      <c r="CJ85" s="41"/>
      <c r="CK85" s="41"/>
      <c r="CL85" s="41"/>
      <c r="CM85" s="41"/>
      <c r="CN85" s="41"/>
      <c r="CO85" s="41"/>
      <c r="CP85" s="41"/>
      <c r="CQ85" s="41"/>
      <c r="CR85" s="42"/>
      <c r="CS85" s="43" t="s">
        <v>300</v>
      </c>
      <c r="CT85" s="41"/>
      <c r="CU85" s="41"/>
      <c r="CV85" s="41"/>
      <c r="CW85" s="41"/>
      <c r="CX85" s="41"/>
      <c r="CY85" s="41"/>
      <c r="CZ85" s="41"/>
      <c r="DA85" s="41"/>
      <c r="DB85" s="41"/>
      <c r="DC85" s="41"/>
      <c r="DD85" s="41"/>
      <c r="DE85" s="42"/>
      <c r="DF85" s="204">
        <v>666080.45</v>
      </c>
      <c r="DG85" s="205"/>
      <c r="DH85" s="205"/>
      <c r="DI85" s="205"/>
      <c r="DJ85" s="205"/>
      <c r="DK85" s="205"/>
      <c r="DL85" s="205"/>
      <c r="DM85" s="205"/>
      <c r="DN85" s="205"/>
      <c r="DO85" s="205"/>
      <c r="DP85" s="205"/>
      <c r="DQ85" s="205"/>
      <c r="DR85" s="206"/>
      <c r="DS85" s="204">
        <v>666080.45</v>
      </c>
      <c r="DT85" s="205"/>
      <c r="DU85" s="205"/>
      <c r="DV85" s="205"/>
      <c r="DW85" s="205"/>
      <c r="DX85" s="205"/>
      <c r="DY85" s="205"/>
      <c r="DZ85" s="205"/>
      <c r="EA85" s="205"/>
      <c r="EB85" s="205"/>
      <c r="EC85" s="205"/>
      <c r="ED85" s="205"/>
      <c r="EE85" s="206"/>
      <c r="EF85" s="204">
        <v>666080.45</v>
      </c>
      <c r="EG85" s="205"/>
      <c r="EH85" s="205"/>
      <c r="EI85" s="205"/>
      <c r="EJ85" s="205"/>
      <c r="EK85" s="205"/>
      <c r="EL85" s="205"/>
      <c r="EM85" s="205"/>
      <c r="EN85" s="205"/>
      <c r="EO85" s="205"/>
      <c r="EP85" s="205"/>
      <c r="EQ85" s="205"/>
      <c r="ER85" s="206"/>
      <c r="ES85" s="34"/>
      <c r="ET85" s="35"/>
      <c r="EU85" s="35"/>
      <c r="EV85" s="35"/>
      <c r="EW85" s="35"/>
      <c r="EX85" s="35"/>
      <c r="EY85" s="35"/>
      <c r="EZ85" s="35"/>
      <c r="FA85" s="35"/>
      <c r="FB85" s="35"/>
      <c r="FC85" s="35"/>
      <c r="FD85" s="35"/>
      <c r="FE85" s="36"/>
    </row>
    <row r="86" spans="1:161" ht="11.25">
      <c r="A86" s="88"/>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40"/>
      <c r="BY86" s="41"/>
      <c r="BZ86" s="41"/>
      <c r="CA86" s="41"/>
      <c r="CB86" s="41"/>
      <c r="CC86" s="41"/>
      <c r="CD86" s="41"/>
      <c r="CE86" s="42"/>
      <c r="CF86" s="43"/>
      <c r="CG86" s="41"/>
      <c r="CH86" s="41"/>
      <c r="CI86" s="41"/>
      <c r="CJ86" s="41"/>
      <c r="CK86" s="41"/>
      <c r="CL86" s="41"/>
      <c r="CM86" s="41"/>
      <c r="CN86" s="41"/>
      <c r="CO86" s="41"/>
      <c r="CP86" s="41"/>
      <c r="CQ86" s="41"/>
      <c r="CR86" s="42"/>
      <c r="CS86" s="43" t="s">
        <v>343</v>
      </c>
      <c r="CT86" s="41"/>
      <c r="CU86" s="41"/>
      <c r="CV86" s="41"/>
      <c r="CW86" s="41"/>
      <c r="CX86" s="41"/>
      <c r="CY86" s="41"/>
      <c r="CZ86" s="41"/>
      <c r="DA86" s="41"/>
      <c r="DB86" s="41"/>
      <c r="DC86" s="41"/>
      <c r="DD86" s="41"/>
      <c r="DE86" s="42"/>
      <c r="DF86" s="204">
        <v>1246095</v>
      </c>
      <c r="DG86" s="205"/>
      <c r="DH86" s="205"/>
      <c r="DI86" s="205"/>
      <c r="DJ86" s="205"/>
      <c r="DK86" s="205"/>
      <c r="DL86" s="205"/>
      <c r="DM86" s="205"/>
      <c r="DN86" s="205"/>
      <c r="DO86" s="205"/>
      <c r="DP86" s="205"/>
      <c r="DQ86" s="205"/>
      <c r="DR86" s="206"/>
      <c r="DS86" s="204">
        <v>1250768</v>
      </c>
      <c r="DT86" s="205"/>
      <c r="DU86" s="205"/>
      <c r="DV86" s="205"/>
      <c r="DW86" s="205"/>
      <c r="DX86" s="205"/>
      <c r="DY86" s="205"/>
      <c r="DZ86" s="205"/>
      <c r="EA86" s="205"/>
      <c r="EB86" s="205"/>
      <c r="EC86" s="205"/>
      <c r="ED86" s="205"/>
      <c r="EE86" s="206"/>
      <c r="EF86" s="204">
        <v>1255230</v>
      </c>
      <c r="EG86" s="205"/>
      <c r="EH86" s="205"/>
      <c r="EI86" s="205"/>
      <c r="EJ86" s="205"/>
      <c r="EK86" s="205"/>
      <c r="EL86" s="205"/>
      <c r="EM86" s="205"/>
      <c r="EN86" s="205"/>
      <c r="EO86" s="205"/>
      <c r="EP86" s="205"/>
      <c r="EQ86" s="205"/>
      <c r="ER86" s="206"/>
      <c r="ES86" s="34"/>
      <c r="ET86" s="35"/>
      <c r="EU86" s="35"/>
      <c r="EV86" s="35"/>
      <c r="EW86" s="35"/>
      <c r="EX86" s="35"/>
      <c r="EY86" s="35"/>
      <c r="EZ86" s="35"/>
      <c r="FA86" s="35"/>
      <c r="FB86" s="35"/>
      <c r="FC86" s="35"/>
      <c r="FD86" s="35"/>
      <c r="FE86" s="36"/>
    </row>
    <row r="87" spans="1:161" ht="11.25">
      <c r="A87" s="88"/>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40"/>
      <c r="BY87" s="41"/>
      <c r="BZ87" s="41"/>
      <c r="CA87" s="41"/>
      <c r="CB87" s="41"/>
      <c r="CC87" s="41"/>
      <c r="CD87" s="41"/>
      <c r="CE87" s="42"/>
      <c r="CF87" s="43"/>
      <c r="CG87" s="41"/>
      <c r="CH87" s="41"/>
      <c r="CI87" s="41"/>
      <c r="CJ87" s="41"/>
      <c r="CK87" s="41"/>
      <c r="CL87" s="41"/>
      <c r="CM87" s="41"/>
      <c r="CN87" s="41"/>
      <c r="CO87" s="41"/>
      <c r="CP87" s="41"/>
      <c r="CQ87" s="41"/>
      <c r="CR87" s="42"/>
      <c r="CS87" s="43" t="s">
        <v>302</v>
      </c>
      <c r="CT87" s="41"/>
      <c r="CU87" s="41"/>
      <c r="CV87" s="41"/>
      <c r="CW87" s="41"/>
      <c r="CX87" s="41"/>
      <c r="CY87" s="41"/>
      <c r="CZ87" s="41"/>
      <c r="DA87" s="41"/>
      <c r="DB87" s="41"/>
      <c r="DC87" s="41"/>
      <c r="DD87" s="41"/>
      <c r="DE87" s="42"/>
      <c r="DF87" s="204">
        <v>955399</v>
      </c>
      <c r="DG87" s="205"/>
      <c r="DH87" s="205"/>
      <c r="DI87" s="205"/>
      <c r="DJ87" s="205"/>
      <c r="DK87" s="205"/>
      <c r="DL87" s="205"/>
      <c r="DM87" s="205"/>
      <c r="DN87" s="205"/>
      <c r="DO87" s="205"/>
      <c r="DP87" s="205"/>
      <c r="DQ87" s="205"/>
      <c r="DR87" s="206"/>
      <c r="DS87" s="204">
        <v>963636</v>
      </c>
      <c r="DT87" s="205"/>
      <c r="DU87" s="205"/>
      <c r="DV87" s="205"/>
      <c r="DW87" s="205"/>
      <c r="DX87" s="205"/>
      <c r="DY87" s="205"/>
      <c r="DZ87" s="205"/>
      <c r="EA87" s="205"/>
      <c r="EB87" s="205"/>
      <c r="EC87" s="205"/>
      <c r="ED87" s="205"/>
      <c r="EE87" s="206"/>
      <c r="EF87" s="204">
        <v>981569</v>
      </c>
      <c r="EG87" s="205"/>
      <c r="EH87" s="205"/>
      <c r="EI87" s="205"/>
      <c r="EJ87" s="205"/>
      <c r="EK87" s="205"/>
      <c r="EL87" s="205"/>
      <c r="EM87" s="205"/>
      <c r="EN87" s="205"/>
      <c r="EO87" s="205"/>
      <c r="EP87" s="205"/>
      <c r="EQ87" s="205"/>
      <c r="ER87" s="206"/>
      <c r="ES87" s="34"/>
      <c r="ET87" s="35"/>
      <c r="EU87" s="35"/>
      <c r="EV87" s="35"/>
      <c r="EW87" s="35"/>
      <c r="EX87" s="35"/>
      <c r="EY87" s="35"/>
      <c r="EZ87" s="35"/>
      <c r="FA87" s="35"/>
      <c r="FB87" s="35"/>
      <c r="FC87" s="35"/>
      <c r="FD87" s="35"/>
      <c r="FE87" s="36"/>
    </row>
    <row r="88" spans="1:161" ht="11.25">
      <c r="A88" s="88"/>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40"/>
      <c r="BY88" s="41"/>
      <c r="BZ88" s="41"/>
      <c r="CA88" s="41"/>
      <c r="CB88" s="41"/>
      <c r="CC88" s="41"/>
      <c r="CD88" s="41"/>
      <c r="CE88" s="42"/>
      <c r="CF88" s="43"/>
      <c r="CG88" s="41"/>
      <c r="CH88" s="41"/>
      <c r="CI88" s="41"/>
      <c r="CJ88" s="41"/>
      <c r="CK88" s="41"/>
      <c r="CL88" s="41"/>
      <c r="CM88" s="41"/>
      <c r="CN88" s="41"/>
      <c r="CO88" s="41"/>
      <c r="CP88" s="41"/>
      <c r="CQ88" s="41"/>
      <c r="CR88" s="42"/>
      <c r="CS88" s="43" t="s">
        <v>303</v>
      </c>
      <c r="CT88" s="41"/>
      <c r="CU88" s="41"/>
      <c r="CV88" s="41"/>
      <c r="CW88" s="41"/>
      <c r="CX88" s="41"/>
      <c r="CY88" s="41"/>
      <c r="CZ88" s="41"/>
      <c r="DA88" s="41"/>
      <c r="DB88" s="41"/>
      <c r="DC88" s="41"/>
      <c r="DD88" s="41"/>
      <c r="DE88" s="42"/>
      <c r="DF88" s="204">
        <v>251318</v>
      </c>
      <c r="DG88" s="205"/>
      <c r="DH88" s="205"/>
      <c r="DI88" s="205"/>
      <c r="DJ88" s="205"/>
      <c r="DK88" s="205"/>
      <c r="DL88" s="205"/>
      <c r="DM88" s="205"/>
      <c r="DN88" s="205"/>
      <c r="DO88" s="205"/>
      <c r="DP88" s="205"/>
      <c r="DQ88" s="205"/>
      <c r="DR88" s="206"/>
      <c r="DS88" s="204">
        <v>279501</v>
      </c>
      <c r="DT88" s="205"/>
      <c r="DU88" s="205"/>
      <c r="DV88" s="205"/>
      <c r="DW88" s="205"/>
      <c r="DX88" s="205"/>
      <c r="DY88" s="205"/>
      <c r="DZ88" s="205"/>
      <c r="EA88" s="205"/>
      <c r="EB88" s="205"/>
      <c r="EC88" s="205"/>
      <c r="ED88" s="205"/>
      <c r="EE88" s="206"/>
      <c r="EF88" s="204">
        <v>261671</v>
      </c>
      <c r="EG88" s="205"/>
      <c r="EH88" s="205"/>
      <c r="EI88" s="205"/>
      <c r="EJ88" s="205"/>
      <c r="EK88" s="205"/>
      <c r="EL88" s="205"/>
      <c r="EM88" s="205"/>
      <c r="EN88" s="205"/>
      <c r="EO88" s="205"/>
      <c r="EP88" s="205"/>
      <c r="EQ88" s="205"/>
      <c r="ER88" s="206"/>
      <c r="ES88" s="34"/>
      <c r="ET88" s="35"/>
      <c r="EU88" s="35"/>
      <c r="EV88" s="35"/>
      <c r="EW88" s="35"/>
      <c r="EX88" s="35"/>
      <c r="EY88" s="35"/>
      <c r="EZ88" s="35"/>
      <c r="FA88" s="35"/>
      <c r="FB88" s="35"/>
      <c r="FC88" s="35"/>
      <c r="FD88" s="35"/>
      <c r="FE88" s="36"/>
    </row>
    <row r="89" spans="1:161" ht="11.25">
      <c r="A89" s="88"/>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40"/>
      <c r="BY89" s="41"/>
      <c r="BZ89" s="41"/>
      <c r="CA89" s="41"/>
      <c r="CB89" s="41"/>
      <c r="CC89" s="41"/>
      <c r="CD89" s="41"/>
      <c r="CE89" s="42"/>
      <c r="CF89" s="43"/>
      <c r="CG89" s="41"/>
      <c r="CH89" s="41"/>
      <c r="CI89" s="41"/>
      <c r="CJ89" s="41"/>
      <c r="CK89" s="41"/>
      <c r="CL89" s="41"/>
      <c r="CM89" s="41"/>
      <c r="CN89" s="41"/>
      <c r="CO89" s="41"/>
      <c r="CP89" s="41"/>
      <c r="CQ89" s="41"/>
      <c r="CR89" s="42"/>
      <c r="CS89" s="43" t="s">
        <v>351</v>
      </c>
      <c r="CT89" s="41"/>
      <c r="CU89" s="41"/>
      <c r="CV89" s="41"/>
      <c r="CW89" s="41"/>
      <c r="CX89" s="41"/>
      <c r="CY89" s="41"/>
      <c r="CZ89" s="41"/>
      <c r="DA89" s="41"/>
      <c r="DB89" s="41"/>
      <c r="DC89" s="41"/>
      <c r="DD89" s="41"/>
      <c r="DE89" s="42"/>
      <c r="DF89" s="204"/>
      <c r="DG89" s="205"/>
      <c r="DH89" s="205"/>
      <c r="DI89" s="205"/>
      <c r="DJ89" s="205"/>
      <c r="DK89" s="205"/>
      <c r="DL89" s="205"/>
      <c r="DM89" s="205"/>
      <c r="DN89" s="205"/>
      <c r="DO89" s="205"/>
      <c r="DP89" s="205"/>
      <c r="DQ89" s="205"/>
      <c r="DR89" s="206"/>
      <c r="DS89" s="204"/>
      <c r="DT89" s="205"/>
      <c r="DU89" s="205"/>
      <c r="DV89" s="205"/>
      <c r="DW89" s="205"/>
      <c r="DX89" s="205"/>
      <c r="DY89" s="205"/>
      <c r="DZ89" s="205"/>
      <c r="EA89" s="205"/>
      <c r="EB89" s="205"/>
      <c r="EC89" s="205"/>
      <c r="ED89" s="205"/>
      <c r="EE89" s="206"/>
      <c r="EF89" s="204"/>
      <c r="EG89" s="205"/>
      <c r="EH89" s="205"/>
      <c r="EI89" s="205"/>
      <c r="EJ89" s="205"/>
      <c r="EK89" s="205"/>
      <c r="EL89" s="205"/>
      <c r="EM89" s="205"/>
      <c r="EN89" s="205"/>
      <c r="EO89" s="205"/>
      <c r="EP89" s="205"/>
      <c r="EQ89" s="205"/>
      <c r="ER89" s="206"/>
      <c r="ES89" s="34"/>
      <c r="ET89" s="35"/>
      <c r="EU89" s="35"/>
      <c r="EV89" s="35"/>
      <c r="EW89" s="35"/>
      <c r="EX89" s="35"/>
      <c r="EY89" s="35"/>
      <c r="EZ89" s="35"/>
      <c r="FA89" s="35"/>
      <c r="FB89" s="35"/>
      <c r="FC89" s="35"/>
      <c r="FD89" s="35"/>
      <c r="FE89" s="36"/>
    </row>
    <row r="90" spans="1:161" ht="11.25">
      <c r="A90" s="88"/>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40"/>
      <c r="BY90" s="41"/>
      <c r="BZ90" s="41"/>
      <c r="CA90" s="41"/>
      <c r="CB90" s="41"/>
      <c r="CC90" s="41"/>
      <c r="CD90" s="41"/>
      <c r="CE90" s="42"/>
      <c r="CF90" s="43"/>
      <c r="CG90" s="41"/>
      <c r="CH90" s="41"/>
      <c r="CI90" s="41"/>
      <c r="CJ90" s="41"/>
      <c r="CK90" s="41"/>
      <c r="CL90" s="41"/>
      <c r="CM90" s="41"/>
      <c r="CN90" s="41"/>
      <c r="CO90" s="41"/>
      <c r="CP90" s="41"/>
      <c r="CQ90" s="41"/>
      <c r="CR90" s="42"/>
      <c r="CS90" s="43" t="s">
        <v>304</v>
      </c>
      <c r="CT90" s="41"/>
      <c r="CU90" s="41"/>
      <c r="CV90" s="41"/>
      <c r="CW90" s="41"/>
      <c r="CX90" s="41"/>
      <c r="CY90" s="41"/>
      <c r="CZ90" s="41"/>
      <c r="DA90" s="41"/>
      <c r="DB90" s="41"/>
      <c r="DC90" s="41"/>
      <c r="DD90" s="41"/>
      <c r="DE90" s="42"/>
      <c r="DF90" s="204">
        <v>14632248</v>
      </c>
      <c r="DG90" s="205"/>
      <c r="DH90" s="205"/>
      <c r="DI90" s="205"/>
      <c r="DJ90" s="205"/>
      <c r="DK90" s="205"/>
      <c r="DL90" s="205"/>
      <c r="DM90" s="205"/>
      <c r="DN90" s="205"/>
      <c r="DO90" s="205"/>
      <c r="DP90" s="205"/>
      <c r="DQ90" s="205"/>
      <c r="DR90" s="206"/>
      <c r="DS90" s="204">
        <v>17066307</v>
      </c>
      <c r="DT90" s="205"/>
      <c r="DU90" s="205"/>
      <c r="DV90" s="205"/>
      <c r="DW90" s="205"/>
      <c r="DX90" s="205"/>
      <c r="DY90" s="205"/>
      <c r="DZ90" s="205"/>
      <c r="EA90" s="205"/>
      <c r="EB90" s="205"/>
      <c r="EC90" s="205"/>
      <c r="ED90" s="205"/>
      <c r="EE90" s="206"/>
      <c r="EF90" s="204">
        <v>17721687</v>
      </c>
      <c r="EG90" s="205"/>
      <c r="EH90" s="205"/>
      <c r="EI90" s="205"/>
      <c r="EJ90" s="205"/>
      <c r="EK90" s="205"/>
      <c r="EL90" s="205"/>
      <c r="EM90" s="205"/>
      <c r="EN90" s="205"/>
      <c r="EO90" s="205"/>
      <c r="EP90" s="205"/>
      <c r="EQ90" s="205"/>
      <c r="ER90" s="206"/>
      <c r="ES90" s="34"/>
      <c r="ET90" s="35"/>
      <c r="EU90" s="35"/>
      <c r="EV90" s="35"/>
      <c r="EW90" s="35"/>
      <c r="EX90" s="35"/>
      <c r="EY90" s="35"/>
      <c r="EZ90" s="35"/>
      <c r="FA90" s="35"/>
      <c r="FB90" s="35"/>
      <c r="FC90" s="35"/>
      <c r="FD90" s="35"/>
      <c r="FE90" s="36"/>
    </row>
    <row r="91" spans="1:161" ht="11.25">
      <c r="A91" s="88"/>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40"/>
      <c r="BY91" s="41"/>
      <c r="BZ91" s="41"/>
      <c r="CA91" s="41"/>
      <c r="CB91" s="41"/>
      <c r="CC91" s="41"/>
      <c r="CD91" s="41"/>
      <c r="CE91" s="42"/>
      <c r="CF91" s="43"/>
      <c r="CG91" s="41"/>
      <c r="CH91" s="41"/>
      <c r="CI91" s="41"/>
      <c r="CJ91" s="41"/>
      <c r="CK91" s="41"/>
      <c r="CL91" s="41"/>
      <c r="CM91" s="41"/>
      <c r="CN91" s="41"/>
      <c r="CO91" s="41"/>
      <c r="CP91" s="41"/>
      <c r="CQ91" s="41"/>
      <c r="CR91" s="42"/>
      <c r="CS91" s="43" t="s">
        <v>305</v>
      </c>
      <c r="CT91" s="41"/>
      <c r="CU91" s="41"/>
      <c r="CV91" s="41"/>
      <c r="CW91" s="41"/>
      <c r="CX91" s="41"/>
      <c r="CY91" s="41"/>
      <c r="CZ91" s="41"/>
      <c r="DA91" s="41"/>
      <c r="DB91" s="41"/>
      <c r="DC91" s="41"/>
      <c r="DD91" s="41"/>
      <c r="DE91" s="42"/>
      <c r="DF91" s="204">
        <v>52850</v>
      </c>
      <c r="DG91" s="205"/>
      <c r="DH91" s="205"/>
      <c r="DI91" s="205"/>
      <c r="DJ91" s="205"/>
      <c r="DK91" s="205"/>
      <c r="DL91" s="205"/>
      <c r="DM91" s="205"/>
      <c r="DN91" s="205"/>
      <c r="DO91" s="205"/>
      <c r="DP91" s="205"/>
      <c r="DQ91" s="205"/>
      <c r="DR91" s="206"/>
      <c r="DS91" s="204">
        <v>52850</v>
      </c>
      <c r="DT91" s="205"/>
      <c r="DU91" s="205"/>
      <c r="DV91" s="205"/>
      <c r="DW91" s="205"/>
      <c r="DX91" s="205"/>
      <c r="DY91" s="205"/>
      <c r="DZ91" s="205"/>
      <c r="EA91" s="205"/>
      <c r="EB91" s="205"/>
      <c r="EC91" s="205"/>
      <c r="ED91" s="205"/>
      <c r="EE91" s="206"/>
      <c r="EF91" s="204">
        <v>52850</v>
      </c>
      <c r="EG91" s="205"/>
      <c r="EH91" s="205"/>
      <c r="EI91" s="205"/>
      <c r="EJ91" s="205"/>
      <c r="EK91" s="205"/>
      <c r="EL91" s="205"/>
      <c r="EM91" s="205"/>
      <c r="EN91" s="205"/>
      <c r="EO91" s="205"/>
      <c r="EP91" s="205"/>
      <c r="EQ91" s="205"/>
      <c r="ER91" s="206"/>
      <c r="ES91" s="34"/>
      <c r="ET91" s="35"/>
      <c r="EU91" s="35"/>
      <c r="EV91" s="35"/>
      <c r="EW91" s="35"/>
      <c r="EX91" s="35"/>
      <c r="EY91" s="35"/>
      <c r="EZ91" s="35"/>
      <c r="FA91" s="35"/>
      <c r="FB91" s="35"/>
      <c r="FC91" s="35"/>
      <c r="FD91" s="35"/>
      <c r="FE91" s="36"/>
    </row>
    <row r="92" spans="1:161" ht="11.25">
      <c r="A92" s="88"/>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40"/>
      <c r="BY92" s="41"/>
      <c r="BZ92" s="41"/>
      <c r="CA92" s="41"/>
      <c r="CB92" s="41"/>
      <c r="CC92" s="41"/>
      <c r="CD92" s="41"/>
      <c r="CE92" s="42"/>
      <c r="CF92" s="43"/>
      <c r="CG92" s="41"/>
      <c r="CH92" s="41"/>
      <c r="CI92" s="41"/>
      <c r="CJ92" s="41"/>
      <c r="CK92" s="41"/>
      <c r="CL92" s="41"/>
      <c r="CM92" s="41"/>
      <c r="CN92" s="41"/>
      <c r="CO92" s="41"/>
      <c r="CP92" s="41"/>
      <c r="CQ92" s="41"/>
      <c r="CR92" s="42"/>
      <c r="CS92" s="43"/>
      <c r="CT92" s="41"/>
      <c r="CU92" s="41"/>
      <c r="CV92" s="41"/>
      <c r="CW92" s="41"/>
      <c r="CX92" s="41"/>
      <c r="CY92" s="41"/>
      <c r="CZ92" s="41"/>
      <c r="DA92" s="41"/>
      <c r="DB92" s="41"/>
      <c r="DC92" s="41"/>
      <c r="DD92" s="41"/>
      <c r="DE92" s="42"/>
      <c r="DF92" s="204"/>
      <c r="DG92" s="205"/>
      <c r="DH92" s="205"/>
      <c r="DI92" s="205"/>
      <c r="DJ92" s="205"/>
      <c r="DK92" s="205"/>
      <c r="DL92" s="205"/>
      <c r="DM92" s="205"/>
      <c r="DN92" s="205"/>
      <c r="DO92" s="205"/>
      <c r="DP92" s="205"/>
      <c r="DQ92" s="205"/>
      <c r="DR92" s="206"/>
      <c r="DS92" s="204"/>
      <c r="DT92" s="205"/>
      <c r="DU92" s="205"/>
      <c r="DV92" s="205"/>
      <c r="DW92" s="205"/>
      <c r="DX92" s="205"/>
      <c r="DY92" s="205"/>
      <c r="DZ92" s="205"/>
      <c r="EA92" s="205"/>
      <c r="EB92" s="205"/>
      <c r="EC92" s="205"/>
      <c r="ED92" s="205"/>
      <c r="EE92" s="206"/>
      <c r="EF92" s="204"/>
      <c r="EG92" s="205"/>
      <c r="EH92" s="205"/>
      <c r="EI92" s="205"/>
      <c r="EJ92" s="205"/>
      <c r="EK92" s="205"/>
      <c r="EL92" s="205"/>
      <c r="EM92" s="205"/>
      <c r="EN92" s="205"/>
      <c r="EO92" s="205"/>
      <c r="EP92" s="205"/>
      <c r="EQ92" s="205"/>
      <c r="ER92" s="206"/>
      <c r="ES92" s="34"/>
      <c r="ET92" s="35"/>
      <c r="EU92" s="35"/>
      <c r="EV92" s="35"/>
      <c r="EW92" s="35"/>
      <c r="EX92" s="35"/>
      <c r="EY92" s="35"/>
      <c r="EZ92" s="35"/>
      <c r="FA92" s="35"/>
      <c r="FB92" s="35"/>
      <c r="FC92" s="35"/>
      <c r="FD92" s="35"/>
      <c r="FE92" s="36"/>
    </row>
    <row r="93" spans="1:161" ht="11.25">
      <c r="A93" s="88"/>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40"/>
      <c r="BY93" s="41"/>
      <c r="BZ93" s="41"/>
      <c r="CA93" s="41"/>
      <c r="CB93" s="41"/>
      <c r="CC93" s="41"/>
      <c r="CD93" s="41"/>
      <c r="CE93" s="42"/>
      <c r="CF93" s="43"/>
      <c r="CG93" s="41"/>
      <c r="CH93" s="41"/>
      <c r="CI93" s="41"/>
      <c r="CJ93" s="41"/>
      <c r="CK93" s="41"/>
      <c r="CL93" s="41"/>
      <c r="CM93" s="41"/>
      <c r="CN93" s="41"/>
      <c r="CO93" s="41"/>
      <c r="CP93" s="41"/>
      <c r="CQ93" s="41"/>
      <c r="CR93" s="42"/>
      <c r="CS93" s="43"/>
      <c r="CT93" s="41"/>
      <c r="CU93" s="41"/>
      <c r="CV93" s="41"/>
      <c r="CW93" s="41"/>
      <c r="CX93" s="41"/>
      <c r="CY93" s="41"/>
      <c r="CZ93" s="41"/>
      <c r="DA93" s="41"/>
      <c r="DB93" s="41"/>
      <c r="DC93" s="41"/>
      <c r="DD93" s="41"/>
      <c r="DE93" s="42"/>
      <c r="DF93" s="204"/>
      <c r="DG93" s="205"/>
      <c r="DH93" s="205"/>
      <c r="DI93" s="205"/>
      <c r="DJ93" s="205"/>
      <c r="DK93" s="205"/>
      <c r="DL93" s="205"/>
      <c r="DM93" s="205"/>
      <c r="DN93" s="205"/>
      <c r="DO93" s="205"/>
      <c r="DP93" s="205"/>
      <c r="DQ93" s="205"/>
      <c r="DR93" s="206"/>
      <c r="DS93" s="204"/>
      <c r="DT93" s="205"/>
      <c r="DU93" s="205"/>
      <c r="DV93" s="205"/>
      <c r="DW93" s="205"/>
      <c r="DX93" s="205"/>
      <c r="DY93" s="205"/>
      <c r="DZ93" s="205"/>
      <c r="EA93" s="205"/>
      <c r="EB93" s="205"/>
      <c r="EC93" s="205"/>
      <c r="ED93" s="205"/>
      <c r="EE93" s="206"/>
      <c r="EF93" s="204"/>
      <c r="EG93" s="205"/>
      <c r="EH93" s="205"/>
      <c r="EI93" s="205"/>
      <c r="EJ93" s="205"/>
      <c r="EK93" s="205"/>
      <c r="EL93" s="205"/>
      <c r="EM93" s="205"/>
      <c r="EN93" s="205"/>
      <c r="EO93" s="205"/>
      <c r="EP93" s="205"/>
      <c r="EQ93" s="205"/>
      <c r="ER93" s="206"/>
      <c r="ES93" s="34"/>
      <c r="ET93" s="35"/>
      <c r="EU93" s="35"/>
      <c r="EV93" s="35"/>
      <c r="EW93" s="35"/>
      <c r="EX93" s="35"/>
      <c r="EY93" s="35"/>
      <c r="EZ93" s="35"/>
      <c r="FA93" s="35"/>
      <c r="FB93" s="35"/>
      <c r="FC93" s="35"/>
      <c r="FD93" s="35"/>
      <c r="FE93" s="36"/>
    </row>
    <row r="94" spans="1:161" s="8" customFormat="1" ht="11.25" customHeight="1">
      <c r="A94" s="233" t="s">
        <v>86</v>
      </c>
      <c r="B94" s="233"/>
      <c r="C94" s="233"/>
      <c r="D94" s="233"/>
      <c r="E94" s="233"/>
      <c r="F94" s="233"/>
      <c r="G94" s="233"/>
      <c r="H94" s="233"/>
      <c r="I94" s="233"/>
      <c r="J94" s="233"/>
      <c r="K94" s="233"/>
      <c r="L94" s="233"/>
      <c r="M94" s="233"/>
      <c r="N94" s="233"/>
      <c r="O94" s="233"/>
      <c r="P94" s="233"/>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3"/>
      <c r="BA94" s="233"/>
      <c r="BB94" s="233"/>
      <c r="BC94" s="233"/>
      <c r="BD94" s="233"/>
      <c r="BE94" s="233"/>
      <c r="BF94" s="233"/>
      <c r="BG94" s="233"/>
      <c r="BH94" s="233"/>
      <c r="BI94" s="233"/>
      <c r="BJ94" s="233"/>
      <c r="BK94" s="233"/>
      <c r="BL94" s="233"/>
      <c r="BM94" s="233"/>
      <c r="BN94" s="233"/>
      <c r="BO94" s="233"/>
      <c r="BP94" s="233"/>
      <c r="BQ94" s="233"/>
      <c r="BR94" s="233"/>
      <c r="BS94" s="233"/>
      <c r="BT94" s="233"/>
      <c r="BU94" s="233"/>
      <c r="BV94" s="233"/>
      <c r="BW94" s="234"/>
      <c r="BX94" s="93" t="s">
        <v>87</v>
      </c>
      <c r="BY94" s="94"/>
      <c r="BZ94" s="94"/>
      <c r="CA94" s="94"/>
      <c r="CB94" s="94"/>
      <c r="CC94" s="94"/>
      <c r="CD94" s="94"/>
      <c r="CE94" s="95"/>
      <c r="CF94" s="96" t="s">
        <v>83</v>
      </c>
      <c r="CG94" s="94"/>
      <c r="CH94" s="94"/>
      <c r="CI94" s="94"/>
      <c r="CJ94" s="94"/>
      <c r="CK94" s="94"/>
      <c r="CL94" s="94"/>
      <c r="CM94" s="94"/>
      <c r="CN94" s="94"/>
      <c r="CO94" s="94"/>
      <c r="CP94" s="94"/>
      <c r="CQ94" s="94"/>
      <c r="CR94" s="95"/>
      <c r="CS94" s="96"/>
      <c r="CT94" s="94"/>
      <c r="CU94" s="94"/>
      <c r="CV94" s="94"/>
      <c r="CW94" s="94"/>
      <c r="CX94" s="94"/>
      <c r="CY94" s="94"/>
      <c r="CZ94" s="94"/>
      <c r="DA94" s="94"/>
      <c r="DB94" s="94"/>
      <c r="DC94" s="94"/>
      <c r="DD94" s="94"/>
      <c r="DE94" s="95"/>
      <c r="DF94" s="97">
        <f>DF95</f>
        <v>0</v>
      </c>
      <c r="DG94" s="98"/>
      <c r="DH94" s="98"/>
      <c r="DI94" s="98"/>
      <c r="DJ94" s="98"/>
      <c r="DK94" s="98"/>
      <c r="DL94" s="98"/>
      <c r="DM94" s="98"/>
      <c r="DN94" s="98"/>
      <c r="DO94" s="98"/>
      <c r="DP94" s="98"/>
      <c r="DQ94" s="98"/>
      <c r="DR94" s="99"/>
      <c r="DS94" s="97">
        <f>DS95</f>
        <v>0</v>
      </c>
      <c r="DT94" s="98"/>
      <c r="DU94" s="98"/>
      <c r="DV94" s="98"/>
      <c r="DW94" s="98"/>
      <c r="DX94" s="98"/>
      <c r="DY94" s="98"/>
      <c r="DZ94" s="98"/>
      <c r="EA94" s="98"/>
      <c r="EB94" s="98"/>
      <c r="EC94" s="98"/>
      <c r="ED94" s="98"/>
      <c r="EE94" s="99"/>
      <c r="EF94" s="97">
        <f>EF95</f>
        <v>0</v>
      </c>
      <c r="EG94" s="98"/>
      <c r="EH94" s="98"/>
      <c r="EI94" s="98"/>
      <c r="EJ94" s="98"/>
      <c r="EK94" s="98"/>
      <c r="EL94" s="98"/>
      <c r="EM94" s="98"/>
      <c r="EN94" s="98"/>
      <c r="EO94" s="98"/>
      <c r="EP94" s="98"/>
      <c r="EQ94" s="98"/>
      <c r="ER94" s="99"/>
      <c r="ES94" s="100" t="s">
        <v>41</v>
      </c>
      <c r="ET94" s="101"/>
      <c r="EU94" s="101"/>
      <c r="EV94" s="101"/>
      <c r="EW94" s="101"/>
      <c r="EX94" s="101"/>
      <c r="EY94" s="101"/>
      <c r="EZ94" s="101"/>
      <c r="FA94" s="101"/>
      <c r="FB94" s="101"/>
      <c r="FC94" s="101"/>
      <c r="FD94" s="101"/>
      <c r="FE94" s="102"/>
    </row>
    <row r="95" spans="1:161" ht="11.25">
      <c r="A95" s="88"/>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40"/>
      <c r="BY95" s="41"/>
      <c r="BZ95" s="41"/>
      <c r="CA95" s="41"/>
      <c r="CB95" s="41"/>
      <c r="CC95" s="41"/>
      <c r="CD95" s="41"/>
      <c r="CE95" s="42"/>
      <c r="CF95" s="43"/>
      <c r="CG95" s="41"/>
      <c r="CH95" s="41"/>
      <c r="CI95" s="41"/>
      <c r="CJ95" s="41"/>
      <c r="CK95" s="41"/>
      <c r="CL95" s="41"/>
      <c r="CM95" s="41"/>
      <c r="CN95" s="41"/>
      <c r="CO95" s="41"/>
      <c r="CP95" s="41"/>
      <c r="CQ95" s="41"/>
      <c r="CR95" s="42"/>
      <c r="CS95" s="210" t="s">
        <v>308</v>
      </c>
      <c r="CT95" s="211"/>
      <c r="CU95" s="211"/>
      <c r="CV95" s="211"/>
      <c r="CW95" s="211"/>
      <c r="CX95" s="211"/>
      <c r="CY95" s="211"/>
      <c r="CZ95" s="211"/>
      <c r="DA95" s="211"/>
      <c r="DB95" s="211"/>
      <c r="DC95" s="211"/>
      <c r="DD95" s="211"/>
      <c r="DE95" s="212"/>
      <c r="DF95" s="213">
        <f>DF96</f>
        <v>0</v>
      </c>
      <c r="DG95" s="214"/>
      <c r="DH95" s="214"/>
      <c r="DI95" s="214"/>
      <c r="DJ95" s="214"/>
      <c r="DK95" s="214"/>
      <c r="DL95" s="214"/>
      <c r="DM95" s="214"/>
      <c r="DN95" s="214"/>
      <c r="DO95" s="214"/>
      <c r="DP95" s="214"/>
      <c r="DQ95" s="214"/>
      <c r="DR95" s="215"/>
      <c r="DS95" s="213">
        <f>DS96</f>
        <v>0</v>
      </c>
      <c r="DT95" s="214"/>
      <c r="DU95" s="214"/>
      <c r="DV95" s="214"/>
      <c r="DW95" s="214"/>
      <c r="DX95" s="214"/>
      <c r="DY95" s="214"/>
      <c r="DZ95" s="214"/>
      <c r="EA95" s="214"/>
      <c r="EB95" s="214"/>
      <c r="EC95" s="214"/>
      <c r="ED95" s="214"/>
      <c r="EE95" s="215"/>
      <c r="EF95" s="213">
        <f>EF96</f>
        <v>0</v>
      </c>
      <c r="EG95" s="214"/>
      <c r="EH95" s="214"/>
      <c r="EI95" s="214"/>
      <c r="EJ95" s="214"/>
      <c r="EK95" s="214"/>
      <c r="EL95" s="214"/>
      <c r="EM95" s="214"/>
      <c r="EN95" s="214"/>
      <c r="EO95" s="214"/>
      <c r="EP95" s="214"/>
      <c r="EQ95" s="214"/>
      <c r="ER95" s="215"/>
      <c r="ES95" s="34"/>
      <c r="ET95" s="35"/>
      <c r="EU95" s="35"/>
      <c r="EV95" s="35"/>
      <c r="EW95" s="35"/>
      <c r="EX95" s="35"/>
      <c r="EY95" s="35"/>
      <c r="EZ95" s="35"/>
      <c r="FA95" s="35"/>
      <c r="FB95" s="35"/>
      <c r="FC95" s="35"/>
      <c r="FD95" s="35"/>
      <c r="FE95" s="36"/>
    </row>
    <row r="96" spans="1:161" ht="11.25">
      <c r="A96" s="88"/>
      <c r="B96" s="89"/>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40"/>
      <c r="BY96" s="41"/>
      <c r="BZ96" s="41"/>
      <c r="CA96" s="41"/>
      <c r="CB96" s="41"/>
      <c r="CC96" s="41"/>
      <c r="CD96" s="41"/>
      <c r="CE96" s="42"/>
      <c r="CF96" s="43"/>
      <c r="CG96" s="41"/>
      <c r="CH96" s="41"/>
      <c r="CI96" s="41"/>
      <c r="CJ96" s="41"/>
      <c r="CK96" s="41"/>
      <c r="CL96" s="41"/>
      <c r="CM96" s="41"/>
      <c r="CN96" s="41"/>
      <c r="CO96" s="41"/>
      <c r="CP96" s="41"/>
      <c r="CQ96" s="41"/>
      <c r="CR96" s="42"/>
      <c r="CS96" s="43" t="s">
        <v>304</v>
      </c>
      <c r="CT96" s="41"/>
      <c r="CU96" s="41"/>
      <c r="CV96" s="41"/>
      <c r="CW96" s="41"/>
      <c r="CX96" s="41"/>
      <c r="CY96" s="41"/>
      <c r="CZ96" s="41"/>
      <c r="DA96" s="41"/>
      <c r="DB96" s="41"/>
      <c r="DC96" s="41"/>
      <c r="DD96" s="41"/>
      <c r="DE96" s="42"/>
      <c r="DF96" s="204"/>
      <c r="DG96" s="205"/>
      <c r="DH96" s="205"/>
      <c r="DI96" s="205"/>
      <c r="DJ96" s="205"/>
      <c r="DK96" s="205"/>
      <c r="DL96" s="205"/>
      <c r="DM96" s="205"/>
      <c r="DN96" s="205"/>
      <c r="DO96" s="205"/>
      <c r="DP96" s="205"/>
      <c r="DQ96" s="205"/>
      <c r="DR96" s="206"/>
      <c r="DS96" s="204"/>
      <c r="DT96" s="205"/>
      <c r="DU96" s="205"/>
      <c r="DV96" s="205"/>
      <c r="DW96" s="205"/>
      <c r="DX96" s="205"/>
      <c r="DY96" s="205"/>
      <c r="DZ96" s="205"/>
      <c r="EA96" s="205"/>
      <c r="EB96" s="205"/>
      <c r="EC96" s="205"/>
      <c r="ED96" s="205"/>
      <c r="EE96" s="206"/>
      <c r="EF96" s="204"/>
      <c r="EG96" s="205"/>
      <c r="EH96" s="205"/>
      <c r="EI96" s="205"/>
      <c r="EJ96" s="205"/>
      <c r="EK96" s="205"/>
      <c r="EL96" s="205"/>
      <c r="EM96" s="205"/>
      <c r="EN96" s="205"/>
      <c r="EO96" s="205"/>
      <c r="EP96" s="205"/>
      <c r="EQ96" s="205"/>
      <c r="ER96" s="206"/>
      <c r="ES96" s="34"/>
      <c r="ET96" s="35"/>
      <c r="EU96" s="35"/>
      <c r="EV96" s="35"/>
      <c r="EW96" s="35"/>
      <c r="EX96" s="35"/>
      <c r="EY96" s="35"/>
      <c r="EZ96" s="35"/>
      <c r="FA96" s="35"/>
      <c r="FB96" s="35"/>
      <c r="FC96" s="35"/>
      <c r="FD96" s="35"/>
      <c r="FE96" s="36"/>
    </row>
    <row r="97" spans="1:161" ht="10.5" customHeight="1">
      <c r="A97" s="86" t="s">
        <v>88</v>
      </c>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5" t="s">
        <v>89</v>
      </c>
      <c r="BY97" s="79"/>
      <c r="BZ97" s="79"/>
      <c r="CA97" s="79"/>
      <c r="CB97" s="79"/>
      <c r="CC97" s="79"/>
      <c r="CD97" s="79"/>
      <c r="CE97" s="80"/>
      <c r="CF97" s="78" t="s">
        <v>90</v>
      </c>
      <c r="CG97" s="79"/>
      <c r="CH97" s="79"/>
      <c r="CI97" s="79"/>
      <c r="CJ97" s="79"/>
      <c r="CK97" s="79"/>
      <c r="CL97" s="79"/>
      <c r="CM97" s="79"/>
      <c r="CN97" s="79"/>
      <c r="CO97" s="79"/>
      <c r="CP97" s="79"/>
      <c r="CQ97" s="79"/>
      <c r="CR97" s="80"/>
      <c r="CS97" s="78"/>
      <c r="CT97" s="79"/>
      <c r="CU97" s="79"/>
      <c r="CV97" s="79"/>
      <c r="CW97" s="79"/>
      <c r="CX97" s="79"/>
      <c r="CY97" s="79"/>
      <c r="CZ97" s="79"/>
      <c r="DA97" s="79"/>
      <c r="DB97" s="79"/>
      <c r="DC97" s="79"/>
      <c r="DD97" s="79"/>
      <c r="DE97" s="80"/>
      <c r="DF97" s="64">
        <f>DF98</f>
        <v>0</v>
      </c>
      <c r="DG97" s="65"/>
      <c r="DH97" s="65"/>
      <c r="DI97" s="65"/>
      <c r="DJ97" s="65"/>
      <c r="DK97" s="65"/>
      <c r="DL97" s="65"/>
      <c r="DM97" s="65"/>
      <c r="DN97" s="65"/>
      <c r="DO97" s="65"/>
      <c r="DP97" s="65"/>
      <c r="DQ97" s="65"/>
      <c r="DR97" s="66"/>
      <c r="DS97" s="64">
        <f>DS98</f>
        <v>0</v>
      </c>
      <c r="DT97" s="65"/>
      <c r="DU97" s="65"/>
      <c r="DV97" s="65"/>
      <c r="DW97" s="65"/>
      <c r="DX97" s="65"/>
      <c r="DY97" s="65"/>
      <c r="DZ97" s="65"/>
      <c r="EA97" s="65"/>
      <c r="EB97" s="65"/>
      <c r="EC97" s="65"/>
      <c r="ED97" s="65"/>
      <c r="EE97" s="66"/>
      <c r="EF97" s="64">
        <f>EF98</f>
        <v>0</v>
      </c>
      <c r="EG97" s="65"/>
      <c r="EH97" s="65"/>
      <c r="EI97" s="65"/>
      <c r="EJ97" s="65"/>
      <c r="EK97" s="65"/>
      <c r="EL97" s="65"/>
      <c r="EM97" s="65"/>
      <c r="EN97" s="65"/>
      <c r="EO97" s="65"/>
      <c r="EP97" s="65"/>
      <c r="EQ97" s="65"/>
      <c r="ER97" s="66"/>
      <c r="ES97" s="67" t="s">
        <v>41</v>
      </c>
      <c r="ET97" s="68"/>
      <c r="EU97" s="68"/>
      <c r="EV97" s="68"/>
      <c r="EW97" s="68"/>
      <c r="EX97" s="68"/>
      <c r="EY97" s="68"/>
      <c r="EZ97" s="68"/>
      <c r="FA97" s="68"/>
      <c r="FB97" s="68"/>
      <c r="FC97" s="68"/>
      <c r="FD97" s="68"/>
      <c r="FE97" s="69"/>
    </row>
    <row r="98" spans="1:161" ht="21.75" customHeight="1">
      <c r="A98" s="88" t="s">
        <v>91</v>
      </c>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40" t="s">
        <v>92</v>
      </c>
      <c r="BY98" s="41"/>
      <c r="BZ98" s="41"/>
      <c r="CA98" s="41"/>
      <c r="CB98" s="41"/>
      <c r="CC98" s="41"/>
      <c r="CD98" s="41"/>
      <c r="CE98" s="42"/>
      <c r="CF98" s="43" t="s">
        <v>93</v>
      </c>
      <c r="CG98" s="41"/>
      <c r="CH98" s="41"/>
      <c r="CI98" s="41"/>
      <c r="CJ98" s="41"/>
      <c r="CK98" s="41"/>
      <c r="CL98" s="41"/>
      <c r="CM98" s="41"/>
      <c r="CN98" s="41"/>
      <c r="CO98" s="41"/>
      <c r="CP98" s="41"/>
      <c r="CQ98" s="41"/>
      <c r="CR98" s="42"/>
      <c r="CS98" s="43"/>
      <c r="CT98" s="41"/>
      <c r="CU98" s="41"/>
      <c r="CV98" s="41"/>
      <c r="CW98" s="41"/>
      <c r="CX98" s="41"/>
      <c r="CY98" s="41"/>
      <c r="CZ98" s="41"/>
      <c r="DA98" s="41"/>
      <c r="DB98" s="41"/>
      <c r="DC98" s="41"/>
      <c r="DD98" s="41"/>
      <c r="DE98" s="42"/>
      <c r="DF98" s="31">
        <f>DF99</f>
        <v>0</v>
      </c>
      <c r="DG98" s="32"/>
      <c r="DH98" s="32"/>
      <c r="DI98" s="32"/>
      <c r="DJ98" s="32"/>
      <c r="DK98" s="32"/>
      <c r="DL98" s="32"/>
      <c r="DM98" s="32"/>
      <c r="DN98" s="32"/>
      <c r="DO98" s="32"/>
      <c r="DP98" s="32"/>
      <c r="DQ98" s="32"/>
      <c r="DR98" s="33"/>
      <c r="DS98" s="31">
        <f>DS99</f>
        <v>0</v>
      </c>
      <c r="DT98" s="32"/>
      <c r="DU98" s="32"/>
      <c r="DV98" s="32"/>
      <c r="DW98" s="32"/>
      <c r="DX98" s="32"/>
      <c r="DY98" s="32"/>
      <c r="DZ98" s="32"/>
      <c r="EA98" s="32"/>
      <c r="EB98" s="32"/>
      <c r="EC98" s="32"/>
      <c r="ED98" s="32"/>
      <c r="EE98" s="33"/>
      <c r="EF98" s="31">
        <f>EF99</f>
        <v>0</v>
      </c>
      <c r="EG98" s="32"/>
      <c r="EH98" s="32"/>
      <c r="EI98" s="32"/>
      <c r="EJ98" s="32"/>
      <c r="EK98" s="32"/>
      <c r="EL98" s="32"/>
      <c r="EM98" s="32"/>
      <c r="EN98" s="32"/>
      <c r="EO98" s="32"/>
      <c r="EP98" s="32"/>
      <c r="EQ98" s="32"/>
      <c r="ER98" s="33"/>
      <c r="ES98" s="34" t="s">
        <v>41</v>
      </c>
      <c r="ET98" s="35"/>
      <c r="EU98" s="35"/>
      <c r="EV98" s="35"/>
      <c r="EW98" s="35"/>
      <c r="EX98" s="35"/>
      <c r="EY98" s="35"/>
      <c r="EZ98" s="35"/>
      <c r="FA98" s="35"/>
      <c r="FB98" s="35"/>
      <c r="FC98" s="35"/>
      <c r="FD98" s="35"/>
      <c r="FE98" s="36"/>
    </row>
    <row r="99" spans="1:161" ht="33.75" customHeight="1">
      <c r="A99" s="81" t="s">
        <v>94</v>
      </c>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c r="BL99" s="82"/>
      <c r="BM99" s="82"/>
      <c r="BN99" s="82"/>
      <c r="BO99" s="82"/>
      <c r="BP99" s="82"/>
      <c r="BQ99" s="82"/>
      <c r="BR99" s="82"/>
      <c r="BS99" s="82"/>
      <c r="BT99" s="82"/>
      <c r="BU99" s="82"/>
      <c r="BV99" s="82"/>
      <c r="BW99" s="82"/>
      <c r="BX99" s="40" t="s">
        <v>95</v>
      </c>
      <c r="BY99" s="41"/>
      <c r="BZ99" s="41"/>
      <c r="CA99" s="41"/>
      <c r="CB99" s="41"/>
      <c r="CC99" s="41"/>
      <c r="CD99" s="41"/>
      <c r="CE99" s="42"/>
      <c r="CF99" s="43" t="s">
        <v>96</v>
      </c>
      <c r="CG99" s="41"/>
      <c r="CH99" s="41"/>
      <c r="CI99" s="41"/>
      <c r="CJ99" s="41"/>
      <c r="CK99" s="41"/>
      <c r="CL99" s="41"/>
      <c r="CM99" s="41"/>
      <c r="CN99" s="41"/>
      <c r="CO99" s="41"/>
      <c r="CP99" s="41"/>
      <c r="CQ99" s="41"/>
      <c r="CR99" s="42"/>
      <c r="CS99" s="43"/>
      <c r="CT99" s="41"/>
      <c r="CU99" s="41"/>
      <c r="CV99" s="41"/>
      <c r="CW99" s="41"/>
      <c r="CX99" s="41"/>
      <c r="CY99" s="41"/>
      <c r="CZ99" s="41"/>
      <c r="DA99" s="41"/>
      <c r="DB99" s="41"/>
      <c r="DC99" s="41"/>
      <c r="DD99" s="41"/>
      <c r="DE99" s="42"/>
      <c r="DF99" s="31">
        <f>DF100</f>
        <v>0</v>
      </c>
      <c r="DG99" s="32"/>
      <c r="DH99" s="32"/>
      <c r="DI99" s="32"/>
      <c r="DJ99" s="32"/>
      <c r="DK99" s="32"/>
      <c r="DL99" s="32"/>
      <c r="DM99" s="32"/>
      <c r="DN99" s="32"/>
      <c r="DO99" s="32"/>
      <c r="DP99" s="32"/>
      <c r="DQ99" s="32"/>
      <c r="DR99" s="33"/>
      <c r="DS99" s="31">
        <f>DS100</f>
        <v>0</v>
      </c>
      <c r="DT99" s="32"/>
      <c r="DU99" s="32"/>
      <c r="DV99" s="32"/>
      <c r="DW99" s="32"/>
      <c r="DX99" s="32"/>
      <c r="DY99" s="32"/>
      <c r="DZ99" s="32"/>
      <c r="EA99" s="32"/>
      <c r="EB99" s="32"/>
      <c r="EC99" s="32"/>
      <c r="ED99" s="32"/>
      <c r="EE99" s="33"/>
      <c r="EF99" s="31">
        <f>EF100</f>
        <v>0</v>
      </c>
      <c r="EG99" s="32"/>
      <c r="EH99" s="32"/>
      <c r="EI99" s="32"/>
      <c r="EJ99" s="32"/>
      <c r="EK99" s="32"/>
      <c r="EL99" s="32"/>
      <c r="EM99" s="32"/>
      <c r="EN99" s="32"/>
      <c r="EO99" s="32"/>
      <c r="EP99" s="32"/>
      <c r="EQ99" s="32"/>
      <c r="ER99" s="33"/>
      <c r="ES99" s="34" t="s">
        <v>41</v>
      </c>
      <c r="ET99" s="35"/>
      <c r="EU99" s="35"/>
      <c r="EV99" s="35"/>
      <c r="EW99" s="35"/>
      <c r="EX99" s="35"/>
      <c r="EY99" s="35"/>
      <c r="EZ99" s="35"/>
      <c r="FA99" s="35"/>
      <c r="FB99" s="35"/>
      <c r="FC99" s="35"/>
      <c r="FD99" s="35"/>
      <c r="FE99" s="36"/>
    </row>
    <row r="100" spans="1:161" ht="11.25">
      <c r="A100" s="88"/>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40"/>
      <c r="BY100" s="41"/>
      <c r="BZ100" s="41"/>
      <c r="CA100" s="41"/>
      <c r="CB100" s="41"/>
      <c r="CC100" s="41"/>
      <c r="CD100" s="41"/>
      <c r="CE100" s="42"/>
      <c r="CF100" s="43"/>
      <c r="CG100" s="41"/>
      <c r="CH100" s="41"/>
      <c r="CI100" s="41"/>
      <c r="CJ100" s="41"/>
      <c r="CK100" s="41"/>
      <c r="CL100" s="41"/>
      <c r="CM100" s="41"/>
      <c r="CN100" s="41"/>
      <c r="CO100" s="41"/>
      <c r="CP100" s="41"/>
      <c r="CQ100" s="41"/>
      <c r="CR100" s="42"/>
      <c r="CS100" s="210" t="s">
        <v>309</v>
      </c>
      <c r="CT100" s="211"/>
      <c r="CU100" s="211"/>
      <c r="CV100" s="211"/>
      <c r="CW100" s="211"/>
      <c r="CX100" s="211"/>
      <c r="CY100" s="211"/>
      <c r="CZ100" s="211"/>
      <c r="DA100" s="211"/>
      <c r="DB100" s="211"/>
      <c r="DC100" s="211"/>
      <c r="DD100" s="211"/>
      <c r="DE100" s="212"/>
      <c r="DF100" s="213">
        <f>DF101</f>
        <v>0</v>
      </c>
      <c r="DG100" s="214"/>
      <c r="DH100" s="214"/>
      <c r="DI100" s="214"/>
      <c r="DJ100" s="214"/>
      <c r="DK100" s="214"/>
      <c r="DL100" s="214"/>
      <c r="DM100" s="214"/>
      <c r="DN100" s="214"/>
      <c r="DO100" s="214"/>
      <c r="DP100" s="214"/>
      <c r="DQ100" s="214"/>
      <c r="DR100" s="215"/>
      <c r="DS100" s="213">
        <f>DS101</f>
        <v>0</v>
      </c>
      <c r="DT100" s="214"/>
      <c r="DU100" s="214"/>
      <c r="DV100" s="214"/>
      <c r="DW100" s="214"/>
      <c r="DX100" s="214"/>
      <c r="DY100" s="214"/>
      <c r="DZ100" s="214"/>
      <c r="EA100" s="214"/>
      <c r="EB100" s="214"/>
      <c r="EC100" s="214"/>
      <c r="ED100" s="214"/>
      <c r="EE100" s="215"/>
      <c r="EF100" s="213">
        <f>EF101</f>
        <v>0</v>
      </c>
      <c r="EG100" s="214"/>
      <c r="EH100" s="214"/>
      <c r="EI100" s="214"/>
      <c r="EJ100" s="214"/>
      <c r="EK100" s="214"/>
      <c r="EL100" s="214"/>
      <c r="EM100" s="214"/>
      <c r="EN100" s="214"/>
      <c r="EO100" s="214"/>
      <c r="EP100" s="214"/>
      <c r="EQ100" s="214"/>
      <c r="ER100" s="215"/>
      <c r="ES100" s="34"/>
      <c r="ET100" s="35"/>
      <c r="EU100" s="35"/>
      <c r="EV100" s="35"/>
      <c r="EW100" s="35"/>
      <c r="EX100" s="35"/>
      <c r="EY100" s="35"/>
      <c r="EZ100" s="35"/>
      <c r="FA100" s="35"/>
      <c r="FB100" s="35"/>
      <c r="FC100" s="35"/>
      <c r="FD100" s="35"/>
      <c r="FE100" s="36"/>
    </row>
    <row r="101" spans="1:161" ht="11.25">
      <c r="A101" s="88"/>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40"/>
      <c r="BY101" s="41"/>
      <c r="BZ101" s="41"/>
      <c r="CA101" s="41"/>
      <c r="CB101" s="41"/>
      <c r="CC101" s="41"/>
      <c r="CD101" s="41"/>
      <c r="CE101" s="42"/>
      <c r="CF101" s="43"/>
      <c r="CG101" s="41"/>
      <c r="CH101" s="41"/>
      <c r="CI101" s="41"/>
      <c r="CJ101" s="41"/>
      <c r="CK101" s="41"/>
      <c r="CL101" s="41"/>
      <c r="CM101" s="41"/>
      <c r="CN101" s="41"/>
      <c r="CO101" s="41"/>
      <c r="CP101" s="41"/>
      <c r="CQ101" s="41"/>
      <c r="CR101" s="42"/>
      <c r="CS101" s="43" t="s">
        <v>310</v>
      </c>
      <c r="CT101" s="41"/>
      <c r="CU101" s="41"/>
      <c r="CV101" s="41"/>
      <c r="CW101" s="41"/>
      <c r="CX101" s="41"/>
      <c r="CY101" s="41"/>
      <c r="CZ101" s="41"/>
      <c r="DA101" s="41"/>
      <c r="DB101" s="41"/>
      <c r="DC101" s="41"/>
      <c r="DD101" s="41"/>
      <c r="DE101" s="42"/>
      <c r="DF101" s="204"/>
      <c r="DG101" s="205"/>
      <c r="DH101" s="205"/>
      <c r="DI101" s="205"/>
      <c r="DJ101" s="205"/>
      <c r="DK101" s="205"/>
      <c r="DL101" s="205"/>
      <c r="DM101" s="205"/>
      <c r="DN101" s="205"/>
      <c r="DO101" s="205"/>
      <c r="DP101" s="205"/>
      <c r="DQ101" s="205"/>
      <c r="DR101" s="206"/>
      <c r="DS101" s="204"/>
      <c r="DT101" s="205"/>
      <c r="DU101" s="205"/>
      <c r="DV101" s="205"/>
      <c r="DW101" s="205"/>
      <c r="DX101" s="205"/>
      <c r="DY101" s="205"/>
      <c r="DZ101" s="205"/>
      <c r="EA101" s="205"/>
      <c r="EB101" s="205"/>
      <c r="EC101" s="205"/>
      <c r="ED101" s="205"/>
      <c r="EE101" s="206"/>
      <c r="EF101" s="204"/>
      <c r="EG101" s="205"/>
      <c r="EH101" s="205"/>
      <c r="EI101" s="205"/>
      <c r="EJ101" s="205"/>
      <c r="EK101" s="205"/>
      <c r="EL101" s="205"/>
      <c r="EM101" s="205"/>
      <c r="EN101" s="205"/>
      <c r="EO101" s="205"/>
      <c r="EP101" s="205"/>
      <c r="EQ101" s="205"/>
      <c r="ER101" s="206"/>
      <c r="ES101" s="34"/>
      <c r="ET101" s="35"/>
      <c r="EU101" s="35"/>
      <c r="EV101" s="35"/>
      <c r="EW101" s="35"/>
      <c r="EX101" s="35"/>
      <c r="EY101" s="35"/>
      <c r="EZ101" s="35"/>
      <c r="FA101" s="35"/>
      <c r="FB101" s="35"/>
      <c r="FC101" s="35"/>
      <c r="FD101" s="35"/>
      <c r="FE101" s="36"/>
    </row>
    <row r="102" spans="1:161" ht="10.5" customHeight="1">
      <c r="A102" s="86" t="s">
        <v>97</v>
      </c>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7"/>
      <c r="BR102" s="87"/>
      <c r="BS102" s="87"/>
      <c r="BT102" s="87"/>
      <c r="BU102" s="87"/>
      <c r="BV102" s="87"/>
      <c r="BW102" s="87"/>
      <c r="BX102" s="85" t="s">
        <v>98</v>
      </c>
      <c r="BY102" s="79"/>
      <c r="BZ102" s="79"/>
      <c r="CA102" s="79"/>
      <c r="CB102" s="79"/>
      <c r="CC102" s="79"/>
      <c r="CD102" s="79"/>
      <c r="CE102" s="80"/>
      <c r="CF102" s="78" t="s">
        <v>99</v>
      </c>
      <c r="CG102" s="79"/>
      <c r="CH102" s="79"/>
      <c r="CI102" s="79"/>
      <c r="CJ102" s="79"/>
      <c r="CK102" s="79"/>
      <c r="CL102" s="79"/>
      <c r="CM102" s="79"/>
      <c r="CN102" s="79"/>
      <c r="CO102" s="79"/>
      <c r="CP102" s="79"/>
      <c r="CQ102" s="79"/>
      <c r="CR102" s="80"/>
      <c r="CS102" s="78"/>
      <c r="CT102" s="79"/>
      <c r="CU102" s="79"/>
      <c r="CV102" s="79"/>
      <c r="CW102" s="79"/>
      <c r="CX102" s="79"/>
      <c r="CY102" s="79"/>
      <c r="CZ102" s="79"/>
      <c r="DA102" s="79"/>
      <c r="DB102" s="79"/>
      <c r="DC102" s="79"/>
      <c r="DD102" s="79"/>
      <c r="DE102" s="80"/>
      <c r="DF102" s="64">
        <f>DF103+DF107+DF111</f>
        <v>507511</v>
      </c>
      <c r="DG102" s="65"/>
      <c r="DH102" s="65"/>
      <c r="DI102" s="65"/>
      <c r="DJ102" s="65"/>
      <c r="DK102" s="65"/>
      <c r="DL102" s="65"/>
      <c r="DM102" s="65"/>
      <c r="DN102" s="65"/>
      <c r="DO102" s="65"/>
      <c r="DP102" s="65"/>
      <c r="DQ102" s="65"/>
      <c r="DR102" s="66"/>
      <c r="DS102" s="64">
        <f>DS103+DS107+DS111</f>
        <v>657334</v>
      </c>
      <c r="DT102" s="65"/>
      <c r="DU102" s="65"/>
      <c r="DV102" s="65"/>
      <c r="DW102" s="65"/>
      <c r="DX102" s="65"/>
      <c r="DY102" s="65"/>
      <c r="DZ102" s="65"/>
      <c r="EA102" s="65"/>
      <c r="EB102" s="65"/>
      <c r="EC102" s="65"/>
      <c r="ED102" s="65"/>
      <c r="EE102" s="66"/>
      <c r="EF102" s="64">
        <f>EF103+EF107+EF111</f>
        <v>647319</v>
      </c>
      <c r="EG102" s="65"/>
      <c r="EH102" s="65"/>
      <c r="EI102" s="65"/>
      <c r="EJ102" s="65"/>
      <c r="EK102" s="65"/>
      <c r="EL102" s="65"/>
      <c r="EM102" s="65"/>
      <c r="EN102" s="65"/>
      <c r="EO102" s="65"/>
      <c r="EP102" s="65"/>
      <c r="EQ102" s="65"/>
      <c r="ER102" s="66"/>
      <c r="ES102" s="67" t="s">
        <v>41</v>
      </c>
      <c r="ET102" s="68"/>
      <c r="EU102" s="68"/>
      <c r="EV102" s="68"/>
      <c r="EW102" s="68"/>
      <c r="EX102" s="68"/>
      <c r="EY102" s="68"/>
      <c r="EZ102" s="68"/>
      <c r="FA102" s="68"/>
      <c r="FB102" s="68"/>
      <c r="FC102" s="68"/>
      <c r="FD102" s="68"/>
      <c r="FE102" s="69"/>
    </row>
    <row r="103" spans="1:161" ht="21.75" customHeight="1">
      <c r="A103" s="88" t="s">
        <v>100</v>
      </c>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40" t="s">
        <v>101</v>
      </c>
      <c r="BY103" s="41"/>
      <c r="BZ103" s="41"/>
      <c r="CA103" s="41"/>
      <c r="CB103" s="41"/>
      <c r="CC103" s="41"/>
      <c r="CD103" s="41"/>
      <c r="CE103" s="42"/>
      <c r="CF103" s="43" t="s">
        <v>102</v>
      </c>
      <c r="CG103" s="41"/>
      <c r="CH103" s="41"/>
      <c r="CI103" s="41"/>
      <c r="CJ103" s="41"/>
      <c r="CK103" s="41"/>
      <c r="CL103" s="41"/>
      <c r="CM103" s="41"/>
      <c r="CN103" s="41"/>
      <c r="CO103" s="41"/>
      <c r="CP103" s="41"/>
      <c r="CQ103" s="41"/>
      <c r="CR103" s="42"/>
      <c r="CS103" s="43"/>
      <c r="CT103" s="41"/>
      <c r="CU103" s="41"/>
      <c r="CV103" s="41"/>
      <c r="CW103" s="41"/>
      <c r="CX103" s="41"/>
      <c r="CY103" s="41"/>
      <c r="CZ103" s="41"/>
      <c r="DA103" s="41"/>
      <c r="DB103" s="41"/>
      <c r="DC103" s="41"/>
      <c r="DD103" s="41"/>
      <c r="DE103" s="42"/>
      <c r="DF103" s="31">
        <f>DF104</f>
        <v>507511</v>
      </c>
      <c r="DG103" s="32"/>
      <c r="DH103" s="32"/>
      <c r="DI103" s="32"/>
      <c r="DJ103" s="32"/>
      <c r="DK103" s="32"/>
      <c r="DL103" s="32"/>
      <c r="DM103" s="32"/>
      <c r="DN103" s="32"/>
      <c r="DO103" s="32"/>
      <c r="DP103" s="32"/>
      <c r="DQ103" s="32"/>
      <c r="DR103" s="33"/>
      <c r="DS103" s="31">
        <f>DS104</f>
        <v>657334</v>
      </c>
      <c r="DT103" s="32"/>
      <c r="DU103" s="32"/>
      <c r="DV103" s="32"/>
      <c r="DW103" s="32"/>
      <c r="DX103" s="32"/>
      <c r="DY103" s="32"/>
      <c r="DZ103" s="32"/>
      <c r="EA103" s="32"/>
      <c r="EB103" s="32"/>
      <c r="EC103" s="32"/>
      <c r="ED103" s="32"/>
      <c r="EE103" s="33"/>
      <c r="EF103" s="31">
        <f>EF104</f>
        <v>647319</v>
      </c>
      <c r="EG103" s="32"/>
      <c r="EH103" s="32"/>
      <c r="EI103" s="32"/>
      <c r="EJ103" s="32"/>
      <c r="EK103" s="32"/>
      <c r="EL103" s="32"/>
      <c r="EM103" s="32"/>
      <c r="EN103" s="32"/>
      <c r="EO103" s="32"/>
      <c r="EP103" s="32"/>
      <c r="EQ103" s="32"/>
      <c r="ER103" s="33"/>
      <c r="ES103" s="34" t="s">
        <v>41</v>
      </c>
      <c r="ET103" s="35"/>
      <c r="EU103" s="35"/>
      <c r="EV103" s="35"/>
      <c r="EW103" s="35"/>
      <c r="EX103" s="35"/>
      <c r="EY103" s="35"/>
      <c r="EZ103" s="35"/>
      <c r="FA103" s="35"/>
      <c r="FB103" s="35"/>
      <c r="FC103" s="35"/>
      <c r="FD103" s="35"/>
      <c r="FE103" s="36"/>
    </row>
    <row r="104" spans="1:161" ht="11.25">
      <c r="A104" s="88"/>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40"/>
      <c r="BY104" s="41"/>
      <c r="BZ104" s="41"/>
      <c r="CA104" s="41"/>
      <c r="CB104" s="41"/>
      <c r="CC104" s="41"/>
      <c r="CD104" s="41"/>
      <c r="CE104" s="42"/>
      <c r="CF104" s="43"/>
      <c r="CG104" s="41"/>
      <c r="CH104" s="41"/>
      <c r="CI104" s="41"/>
      <c r="CJ104" s="41"/>
      <c r="CK104" s="41"/>
      <c r="CL104" s="41"/>
      <c r="CM104" s="41"/>
      <c r="CN104" s="41"/>
      <c r="CO104" s="41"/>
      <c r="CP104" s="41"/>
      <c r="CQ104" s="41"/>
      <c r="CR104" s="42"/>
      <c r="CS104" s="210" t="s">
        <v>311</v>
      </c>
      <c r="CT104" s="211"/>
      <c r="CU104" s="211"/>
      <c r="CV104" s="211"/>
      <c r="CW104" s="211"/>
      <c r="CX104" s="211"/>
      <c r="CY104" s="211"/>
      <c r="CZ104" s="211"/>
      <c r="DA104" s="211"/>
      <c r="DB104" s="211"/>
      <c r="DC104" s="211"/>
      <c r="DD104" s="211"/>
      <c r="DE104" s="212"/>
      <c r="DF104" s="213">
        <f>SUM(DF105:DR106)</f>
        <v>507511</v>
      </c>
      <c r="DG104" s="214"/>
      <c r="DH104" s="214"/>
      <c r="DI104" s="214"/>
      <c r="DJ104" s="214"/>
      <c r="DK104" s="214"/>
      <c r="DL104" s="214"/>
      <c r="DM104" s="214"/>
      <c r="DN104" s="214"/>
      <c r="DO104" s="214"/>
      <c r="DP104" s="214"/>
      <c r="DQ104" s="214"/>
      <c r="DR104" s="215"/>
      <c r="DS104" s="213">
        <f>SUM(DS105:EE106)</f>
        <v>657334</v>
      </c>
      <c r="DT104" s="214"/>
      <c r="DU104" s="214"/>
      <c r="DV104" s="214"/>
      <c r="DW104" s="214"/>
      <c r="DX104" s="214"/>
      <c r="DY104" s="214"/>
      <c r="DZ104" s="214"/>
      <c r="EA104" s="214"/>
      <c r="EB104" s="214"/>
      <c r="EC104" s="214"/>
      <c r="ED104" s="214"/>
      <c r="EE104" s="215"/>
      <c r="EF104" s="213">
        <f>SUM(EF105:ER106)</f>
        <v>647319</v>
      </c>
      <c r="EG104" s="214"/>
      <c r="EH104" s="214"/>
      <c r="EI104" s="214"/>
      <c r="EJ104" s="214"/>
      <c r="EK104" s="214"/>
      <c r="EL104" s="214"/>
      <c r="EM104" s="214"/>
      <c r="EN104" s="214"/>
      <c r="EO104" s="214"/>
      <c r="EP104" s="214"/>
      <c r="EQ104" s="214"/>
      <c r="ER104" s="215"/>
      <c r="ES104" s="34"/>
      <c r="ET104" s="35"/>
      <c r="EU104" s="35"/>
      <c r="EV104" s="35"/>
      <c r="EW104" s="35"/>
      <c r="EX104" s="35"/>
      <c r="EY104" s="35"/>
      <c r="EZ104" s="35"/>
      <c r="FA104" s="35"/>
      <c r="FB104" s="35"/>
      <c r="FC104" s="35"/>
      <c r="FD104" s="35"/>
      <c r="FE104" s="36"/>
    </row>
    <row r="105" spans="1:161" ht="11.25">
      <c r="A105" s="88"/>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40"/>
      <c r="BY105" s="41"/>
      <c r="BZ105" s="41"/>
      <c r="CA105" s="41"/>
      <c r="CB105" s="41"/>
      <c r="CC105" s="41"/>
      <c r="CD105" s="41"/>
      <c r="CE105" s="42"/>
      <c r="CF105" s="43"/>
      <c r="CG105" s="41"/>
      <c r="CH105" s="41"/>
      <c r="CI105" s="41"/>
      <c r="CJ105" s="41"/>
      <c r="CK105" s="41"/>
      <c r="CL105" s="41"/>
      <c r="CM105" s="41"/>
      <c r="CN105" s="41"/>
      <c r="CO105" s="41"/>
      <c r="CP105" s="41"/>
      <c r="CQ105" s="41"/>
      <c r="CR105" s="42"/>
      <c r="CS105" s="43" t="s">
        <v>300</v>
      </c>
      <c r="CT105" s="41"/>
      <c r="CU105" s="41"/>
      <c r="CV105" s="41"/>
      <c r="CW105" s="41"/>
      <c r="CX105" s="41"/>
      <c r="CY105" s="41"/>
      <c r="CZ105" s="41"/>
      <c r="DA105" s="41"/>
      <c r="DB105" s="41"/>
      <c r="DC105" s="41"/>
      <c r="DD105" s="41"/>
      <c r="DE105" s="42"/>
      <c r="DF105" s="204">
        <v>26694</v>
      </c>
      <c r="DG105" s="205"/>
      <c r="DH105" s="205"/>
      <c r="DI105" s="205"/>
      <c r="DJ105" s="205"/>
      <c r="DK105" s="205"/>
      <c r="DL105" s="205"/>
      <c r="DM105" s="205"/>
      <c r="DN105" s="205"/>
      <c r="DO105" s="205"/>
      <c r="DP105" s="205"/>
      <c r="DQ105" s="205"/>
      <c r="DR105" s="206"/>
      <c r="DS105" s="204">
        <v>26694</v>
      </c>
      <c r="DT105" s="205"/>
      <c r="DU105" s="205"/>
      <c r="DV105" s="205"/>
      <c r="DW105" s="205"/>
      <c r="DX105" s="205"/>
      <c r="DY105" s="205"/>
      <c r="DZ105" s="205"/>
      <c r="EA105" s="205"/>
      <c r="EB105" s="205"/>
      <c r="EC105" s="205"/>
      <c r="ED105" s="205"/>
      <c r="EE105" s="206"/>
      <c r="EF105" s="204">
        <v>26694</v>
      </c>
      <c r="EG105" s="205"/>
      <c r="EH105" s="205"/>
      <c r="EI105" s="205"/>
      <c r="EJ105" s="205"/>
      <c r="EK105" s="205"/>
      <c r="EL105" s="205"/>
      <c r="EM105" s="205"/>
      <c r="EN105" s="205"/>
      <c r="EO105" s="205"/>
      <c r="EP105" s="205"/>
      <c r="EQ105" s="205"/>
      <c r="ER105" s="206"/>
      <c r="ES105" s="34"/>
      <c r="ET105" s="35"/>
      <c r="EU105" s="35"/>
      <c r="EV105" s="35"/>
      <c r="EW105" s="35"/>
      <c r="EX105" s="35"/>
      <c r="EY105" s="35"/>
      <c r="EZ105" s="35"/>
      <c r="FA105" s="35"/>
      <c r="FB105" s="35"/>
      <c r="FC105" s="35"/>
      <c r="FD105" s="35"/>
      <c r="FE105" s="36"/>
    </row>
    <row r="106" spans="1:161" ht="11.25">
      <c r="A106" s="88"/>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40"/>
      <c r="BY106" s="41"/>
      <c r="BZ106" s="41"/>
      <c r="CA106" s="41"/>
      <c r="CB106" s="41"/>
      <c r="CC106" s="41"/>
      <c r="CD106" s="41"/>
      <c r="CE106" s="42"/>
      <c r="CF106" s="43"/>
      <c r="CG106" s="41"/>
      <c r="CH106" s="41"/>
      <c r="CI106" s="41"/>
      <c r="CJ106" s="41"/>
      <c r="CK106" s="41"/>
      <c r="CL106" s="41"/>
      <c r="CM106" s="41"/>
      <c r="CN106" s="41"/>
      <c r="CO106" s="41"/>
      <c r="CP106" s="41"/>
      <c r="CQ106" s="41"/>
      <c r="CR106" s="42"/>
      <c r="CS106" s="43" t="s">
        <v>343</v>
      </c>
      <c r="CT106" s="41"/>
      <c r="CU106" s="41"/>
      <c r="CV106" s="41"/>
      <c r="CW106" s="41"/>
      <c r="CX106" s="41"/>
      <c r="CY106" s="41"/>
      <c r="CZ106" s="41"/>
      <c r="DA106" s="41"/>
      <c r="DB106" s="41"/>
      <c r="DC106" s="41"/>
      <c r="DD106" s="41"/>
      <c r="DE106" s="42"/>
      <c r="DF106" s="204">
        <v>480817</v>
      </c>
      <c r="DG106" s="205"/>
      <c r="DH106" s="205"/>
      <c r="DI106" s="205"/>
      <c r="DJ106" s="205"/>
      <c r="DK106" s="205"/>
      <c r="DL106" s="205"/>
      <c r="DM106" s="205"/>
      <c r="DN106" s="205"/>
      <c r="DO106" s="205"/>
      <c r="DP106" s="205"/>
      <c r="DQ106" s="205"/>
      <c r="DR106" s="206"/>
      <c r="DS106" s="204">
        <v>630640</v>
      </c>
      <c r="DT106" s="205"/>
      <c r="DU106" s="205"/>
      <c r="DV106" s="205"/>
      <c r="DW106" s="205"/>
      <c r="DX106" s="205"/>
      <c r="DY106" s="205"/>
      <c r="DZ106" s="205"/>
      <c r="EA106" s="205"/>
      <c r="EB106" s="205"/>
      <c r="EC106" s="205"/>
      <c r="ED106" s="205"/>
      <c r="EE106" s="206"/>
      <c r="EF106" s="204">
        <v>620625</v>
      </c>
      <c r="EG106" s="205"/>
      <c r="EH106" s="205"/>
      <c r="EI106" s="205"/>
      <c r="EJ106" s="205"/>
      <c r="EK106" s="205"/>
      <c r="EL106" s="205"/>
      <c r="EM106" s="205"/>
      <c r="EN106" s="205"/>
      <c r="EO106" s="205"/>
      <c r="EP106" s="205"/>
      <c r="EQ106" s="205"/>
      <c r="ER106" s="206"/>
      <c r="ES106" s="34"/>
      <c r="ET106" s="35"/>
      <c r="EU106" s="35"/>
      <c r="EV106" s="35"/>
      <c r="EW106" s="35"/>
      <c r="EX106" s="35"/>
      <c r="EY106" s="35"/>
      <c r="EZ106" s="35"/>
      <c r="FA106" s="35"/>
      <c r="FB106" s="35"/>
      <c r="FC106" s="35"/>
      <c r="FD106" s="35"/>
      <c r="FE106" s="36"/>
    </row>
    <row r="107" spans="1:161" ht="21.75" customHeight="1">
      <c r="A107" s="88" t="s">
        <v>103</v>
      </c>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201"/>
      <c r="BX107" s="40" t="s">
        <v>104</v>
      </c>
      <c r="BY107" s="41"/>
      <c r="BZ107" s="41"/>
      <c r="CA107" s="41"/>
      <c r="CB107" s="41"/>
      <c r="CC107" s="41"/>
      <c r="CD107" s="41"/>
      <c r="CE107" s="42"/>
      <c r="CF107" s="43" t="s">
        <v>105</v>
      </c>
      <c r="CG107" s="41"/>
      <c r="CH107" s="41"/>
      <c r="CI107" s="41"/>
      <c r="CJ107" s="41"/>
      <c r="CK107" s="41"/>
      <c r="CL107" s="41"/>
      <c r="CM107" s="41"/>
      <c r="CN107" s="41"/>
      <c r="CO107" s="41"/>
      <c r="CP107" s="41"/>
      <c r="CQ107" s="41"/>
      <c r="CR107" s="42"/>
      <c r="CS107" s="43"/>
      <c r="CT107" s="41"/>
      <c r="CU107" s="41"/>
      <c r="CV107" s="41"/>
      <c r="CW107" s="41"/>
      <c r="CX107" s="41"/>
      <c r="CY107" s="41"/>
      <c r="CZ107" s="41"/>
      <c r="DA107" s="41"/>
      <c r="DB107" s="41"/>
      <c r="DC107" s="41"/>
      <c r="DD107" s="41"/>
      <c r="DE107" s="42"/>
      <c r="DF107" s="31">
        <f>DF108</f>
        <v>0</v>
      </c>
      <c r="DG107" s="32"/>
      <c r="DH107" s="32"/>
      <c r="DI107" s="32"/>
      <c r="DJ107" s="32"/>
      <c r="DK107" s="32"/>
      <c r="DL107" s="32"/>
      <c r="DM107" s="32"/>
      <c r="DN107" s="32"/>
      <c r="DO107" s="32"/>
      <c r="DP107" s="32"/>
      <c r="DQ107" s="32"/>
      <c r="DR107" s="33"/>
      <c r="DS107" s="31">
        <f>DS108</f>
        <v>0</v>
      </c>
      <c r="DT107" s="32"/>
      <c r="DU107" s="32"/>
      <c r="DV107" s="32"/>
      <c r="DW107" s="32"/>
      <c r="DX107" s="32"/>
      <c r="DY107" s="32"/>
      <c r="DZ107" s="32"/>
      <c r="EA107" s="32"/>
      <c r="EB107" s="32"/>
      <c r="EC107" s="32"/>
      <c r="ED107" s="32"/>
      <c r="EE107" s="33"/>
      <c r="EF107" s="31">
        <f>EF108</f>
        <v>0</v>
      </c>
      <c r="EG107" s="32"/>
      <c r="EH107" s="32"/>
      <c r="EI107" s="32"/>
      <c r="EJ107" s="32"/>
      <c r="EK107" s="32"/>
      <c r="EL107" s="32"/>
      <c r="EM107" s="32"/>
      <c r="EN107" s="32"/>
      <c r="EO107" s="32"/>
      <c r="EP107" s="32"/>
      <c r="EQ107" s="32"/>
      <c r="ER107" s="33"/>
      <c r="ES107" s="34" t="s">
        <v>41</v>
      </c>
      <c r="ET107" s="35"/>
      <c r="EU107" s="35"/>
      <c r="EV107" s="35"/>
      <c r="EW107" s="35"/>
      <c r="EX107" s="35"/>
      <c r="EY107" s="35"/>
      <c r="EZ107" s="35"/>
      <c r="FA107" s="35"/>
      <c r="FB107" s="35"/>
      <c r="FC107" s="35"/>
      <c r="FD107" s="35"/>
      <c r="FE107" s="36"/>
    </row>
    <row r="108" spans="1:161" ht="11.25">
      <c r="A108" s="88"/>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40"/>
      <c r="BY108" s="41"/>
      <c r="BZ108" s="41"/>
      <c r="CA108" s="41"/>
      <c r="CB108" s="41"/>
      <c r="CC108" s="41"/>
      <c r="CD108" s="41"/>
      <c r="CE108" s="42"/>
      <c r="CF108" s="43"/>
      <c r="CG108" s="41"/>
      <c r="CH108" s="41"/>
      <c r="CI108" s="41"/>
      <c r="CJ108" s="41"/>
      <c r="CK108" s="41"/>
      <c r="CL108" s="41"/>
      <c r="CM108" s="41"/>
      <c r="CN108" s="41"/>
      <c r="CO108" s="41"/>
      <c r="CP108" s="41"/>
      <c r="CQ108" s="41"/>
      <c r="CR108" s="42"/>
      <c r="CS108" s="210" t="s">
        <v>311</v>
      </c>
      <c r="CT108" s="211"/>
      <c r="CU108" s="211"/>
      <c r="CV108" s="211"/>
      <c r="CW108" s="211"/>
      <c r="CX108" s="211"/>
      <c r="CY108" s="211"/>
      <c r="CZ108" s="211"/>
      <c r="DA108" s="211"/>
      <c r="DB108" s="211"/>
      <c r="DC108" s="211"/>
      <c r="DD108" s="211"/>
      <c r="DE108" s="212"/>
      <c r="DF108" s="213">
        <f>SUM(DF109:DR110)</f>
        <v>0</v>
      </c>
      <c r="DG108" s="214"/>
      <c r="DH108" s="214"/>
      <c r="DI108" s="214"/>
      <c r="DJ108" s="214"/>
      <c r="DK108" s="214"/>
      <c r="DL108" s="214"/>
      <c r="DM108" s="214"/>
      <c r="DN108" s="214"/>
      <c r="DO108" s="214"/>
      <c r="DP108" s="214"/>
      <c r="DQ108" s="214"/>
      <c r="DR108" s="215"/>
      <c r="DS108" s="213">
        <f>SUM(DS109:EE110)</f>
        <v>0</v>
      </c>
      <c r="DT108" s="214"/>
      <c r="DU108" s="214"/>
      <c r="DV108" s="214"/>
      <c r="DW108" s="214"/>
      <c r="DX108" s="214"/>
      <c r="DY108" s="214"/>
      <c r="DZ108" s="214"/>
      <c r="EA108" s="214"/>
      <c r="EB108" s="214"/>
      <c r="EC108" s="214"/>
      <c r="ED108" s="214"/>
      <c r="EE108" s="215"/>
      <c r="EF108" s="213">
        <f>SUM(EF109:ER110)</f>
        <v>0</v>
      </c>
      <c r="EG108" s="214"/>
      <c r="EH108" s="214"/>
      <c r="EI108" s="214"/>
      <c r="EJ108" s="214"/>
      <c r="EK108" s="214"/>
      <c r="EL108" s="214"/>
      <c r="EM108" s="214"/>
      <c r="EN108" s="214"/>
      <c r="EO108" s="214"/>
      <c r="EP108" s="214"/>
      <c r="EQ108" s="214"/>
      <c r="ER108" s="215"/>
      <c r="ES108" s="34"/>
      <c r="ET108" s="35"/>
      <c r="EU108" s="35"/>
      <c r="EV108" s="35"/>
      <c r="EW108" s="35"/>
      <c r="EX108" s="35"/>
      <c r="EY108" s="35"/>
      <c r="EZ108" s="35"/>
      <c r="FA108" s="35"/>
      <c r="FB108" s="35"/>
      <c r="FC108" s="35"/>
      <c r="FD108" s="35"/>
      <c r="FE108" s="36"/>
    </row>
    <row r="109" spans="1:161" ht="11.25">
      <c r="A109" s="88"/>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40"/>
      <c r="BY109" s="41"/>
      <c r="BZ109" s="41"/>
      <c r="CA109" s="41"/>
      <c r="CB109" s="41"/>
      <c r="CC109" s="41"/>
      <c r="CD109" s="41"/>
      <c r="CE109" s="42"/>
      <c r="CF109" s="43"/>
      <c r="CG109" s="41"/>
      <c r="CH109" s="41"/>
      <c r="CI109" s="41"/>
      <c r="CJ109" s="41"/>
      <c r="CK109" s="41"/>
      <c r="CL109" s="41"/>
      <c r="CM109" s="41"/>
      <c r="CN109" s="41"/>
      <c r="CO109" s="41"/>
      <c r="CP109" s="41"/>
      <c r="CQ109" s="41"/>
      <c r="CR109" s="42"/>
      <c r="CS109" s="43" t="s">
        <v>300</v>
      </c>
      <c r="CT109" s="41"/>
      <c r="CU109" s="41"/>
      <c r="CV109" s="41"/>
      <c r="CW109" s="41"/>
      <c r="CX109" s="41"/>
      <c r="CY109" s="41"/>
      <c r="CZ109" s="41"/>
      <c r="DA109" s="41"/>
      <c r="DB109" s="41"/>
      <c r="DC109" s="41"/>
      <c r="DD109" s="41"/>
      <c r="DE109" s="42"/>
      <c r="DF109" s="204"/>
      <c r="DG109" s="205"/>
      <c r="DH109" s="205"/>
      <c r="DI109" s="205"/>
      <c r="DJ109" s="205"/>
      <c r="DK109" s="205"/>
      <c r="DL109" s="205"/>
      <c r="DM109" s="205"/>
      <c r="DN109" s="205"/>
      <c r="DO109" s="205"/>
      <c r="DP109" s="205"/>
      <c r="DQ109" s="205"/>
      <c r="DR109" s="206"/>
      <c r="DS109" s="204"/>
      <c r="DT109" s="205"/>
      <c r="DU109" s="205"/>
      <c r="DV109" s="205"/>
      <c r="DW109" s="205"/>
      <c r="DX109" s="205"/>
      <c r="DY109" s="205"/>
      <c r="DZ109" s="205"/>
      <c r="EA109" s="205"/>
      <c r="EB109" s="205"/>
      <c r="EC109" s="205"/>
      <c r="ED109" s="205"/>
      <c r="EE109" s="206"/>
      <c r="EF109" s="204"/>
      <c r="EG109" s="205"/>
      <c r="EH109" s="205"/>
      <c r="EI109" s="205"/>
      <c r="EJ109" s="205"/>
      <c r="EK109" s="205"/>
      <c r="EL109" s="205"/>
      <c r="EM109" s="205"/>
      <c r="EN109" s="205"/>
      <c r="EO109" s="205"/>
      <c r="EP109" s="205"/>
      <c r="EQ109" s="205"/>
      <c r="ER109" s="206"/>
      <c r="ES109" s="34"/>
      <c r="ET109" s="35"/>
      <c r="EU109" s="35"/>
      <c r="EV109" s="35"/>
      <c r="EW109" s="35"/>
      <c r="EX109" s="35"/>
      <c r="EY109" s="35"/>
      <c r="EZ109" s="35"/>
      <c r="FA109" s="35"/>
      <c r="FB109" s="35"/>
      <c r="FC109" s="35"/>
      <c r="FD109" s="35"/>
      <c r="FE109" s="36"/>
    </row>
    <row r="110" spans="1:161" ht="11.25">
      <c r="A110" s="88"/>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40"/>
      <c r="BY110" s="41"/>
      <c r="BZ110" s="41"/>
      <c r="CA110" s="41"/>
      <c r="CB110" s="41"/>
      <c r="CC110" s="41"/>
      <c r="CD110" s="41"/>
      <c r="CE110" s="42"/>
      <c r="CF110" s="43"/>
      <c r="CG110" s="41"/>
      <c r="CH110" s="41"/>
      <c r="CI110" s="41"/>
      <c r="CJ110" s="41"/>
      <c r="CK110" s="41"/>
      <c r="CL110" s="41"/>
      <c r="CM110" s="41"/>
      <c r="CN110" s="41"/>
      <c r="CO110" s="41"/>
      <c r="CP110" s="41"/>
      <c r="CQ110" s="41"/>
      <c r="CR110" s="42"/>
      <c r="CS110" s="43" t="s">
        <v>301</v>
      </c>
      <c r="CT110" s="41"/>
      <c r="CU110" s="41"/>
      <c r="CV110" s="41"/>
      <c r="CW110" s="41"/>
      <c r="CX110" s="41"/>
      <c r="CY110" s="41"/>
      <c r="CZ110" s="41"/>
      <c r="DA110" s="41"/>
      <c r="DB110" s="41"/>
      <c r="DC110" s="41"/>
      <c r="DD110" s="41"/>
      <c r="DE110" s="42"/>
      <c r="DF110" s="204"/>
      <c r="DG110" s="205"/>
      <c r="DH110" s="205"/>
      <c r="DI110" s="205"/>
      <c r="DJ110" s="205"/>
      <c r="DK110" s="205"/>
      <c r="DL110" s="205"/>
      <c r="DM110" s="205"/>
      <c r="DN110" s="205"/>
      <c r="DO110" s="205"/>
      <c r="DP110" s="205"/>
      <c r="DQ110" s="205"/>
      <c r="DR110" s="206"/>
      <c r="DS110" s="204"/>
      <c r="DT110" s="205"/>
      <c r="DU110" s="205"/>
      <c r="DV110" s="205"/>
      <c r="DW110" s="205"/>
      <c r="DX110" s="205"/>
      <c r="DY110" s="205"/>
      <c r="DZ110" s="205"/>
      <c r="EA110" s="205"/>
      <c r="EB110" s="205"/>
      <c r="EC110" s="205"/>
      <c r="ED110" s="205"/>
      <c r="EE110" s="206"/>
      <c r="EF110" s="204"/>
      <c r="EG110" s="205"/>
      <c r="EH110" s="205"/>
      <c r="EI110" s="205"/>
      <c r="EJ110" s="205"/>
      <c r="EK110" s="205"/>
      <c r="EL110" s="205"/>
      <c r="EM110" s="205"/>
      <c r="EN110" s="205"/>
      <c r="EO110" s="205"/>
      <c r="EP110" s="205"/>
      <c r="EQ110" s="205"/>
      <c r="ER110" s="206"/>
      <c r="ES110" s="34"/>
      <c r="ET110" s="35"/>
      <c r="EU110" s="35"/>
      <c r="EV110" s="35"/>
      <c r="EW110" s="35"/>
      <c r="EX110" s="35"/>
      <c r="EY110" s="35"/>
      <c r="EZ110" s="35"/>
      <c r="FA110" s="35"/>
      <c r="FB110" s="35"/>
      <c r="FC110" s="35"/>
      <c r="FD110" s="35"/>
      <c r="FE110" s="36"/>
    </row>
    <row r="111" spans="1:161" ht="10.5" customHeight="1">
      <c r="A111" s="88" t="s">
        <v>106</v>
      </c>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201"/>
      <c r="BX111" s="40" t="s">
        <v>107</v>
      </c>
      <c r="BY111" s="41"/>
      <c r="BZ111" s="41"/>
      <c r="CA111" s="41"/>
      <c r="CB111" s="41"/>
      <c r="CC111" s="41"/>
      <c r="CD111" s="41"/>
      <c r="CE111" s="42"/>
      <c r="CF111" s="43" t="s">
        <v>108</v>
      </c>
      <c r="CG111" s="41"/>
      <c r="CH111" s="41"/>
      <c r="CI111" s="41"/>
      <c r="CJ111" s="41"/>
      <c r="CK111" s="41"/>
      <c r="CL111" s="41"/>
      <c r="CM111" s="41"/>
      <c r="CN111" s="41"/>
      <c r="CO111" s="41"/>
      <c r="CP111" s="41"/>
      <c r="CQ111" s="41"/>
      <c r="CR111" s="42"/>
      <c r="CS111" s="43"/>
      <c r="CT111" s="41"/>
      <c r="CU111" s="41"/>
      <c r="CV111" s="41"/>
      <c r="CW111" s="41"/>
      <c r="CX111" s="41"/>
      <c r="CY111" s="41"/>
      <c r="CZ111" s="41"/>
      <c r="DA111" s="41"/>
      <c r="DB111" s="41"/>
      <c r="DC111" s="41"/>
      <c r="DD111" s="41"/>
      <c r="DE111" s="42"/>
      <c r="DF111" s="31">
        <f>DF112</f>
        <v>0</v>
      </c>
      <c r="DG111" s="32"/>
      <c r="DH111" s="32"/>
      <c r="DI111" s="32"/>
      <c r="DJ111" s="32"/>
      <c r="DK111" s="32"/>
      <c r="DL111" s="32"/>
      <c r="DM111" s="32"/>
      <c r="DN111" s="32"/>
      <c r="DO111" s="32"/>
      <c r="DP111" s="32"/>
      <c r="DQ111" s="32"/>
      <c r="DR111" s="33"/>
      <c r="DS111" s="31">
        <f>DS112</f>
        <v>0</v>
      </c>
      <c r="DT111" s="32"/>
      <c r="DU111" s="32"/>
      <c r="DV111" s="32"/>
      <c r="DW111" s="32"/>
      <c r="DX111" s="32"/>
      <c r="DY111" s="32"/>
      <c r="DZ111" s="32"/>
      <c r="EA111" s="32"/>
      <c r="EB111" s="32"/>
      <c r="EC111" s="32"/>
      <c r="ED111" s="32"/>
      <c r="EE111" s="33"/>
      <c r="EF111" s="31">
        <f>EF112</f>
        <v>0</v>
      </c>
      <c r="EG111" s="32"/>
      <c r="EH111" s="32"/>
      <c r="EI111" s="32"/>
      <c r="EJ111" s="32"/>
      <c r="EK111" s="32"/>
      <c r="EL111" s="32"/>
      <c r="EM111" s="32"/>
      <c r="EN111" s="32"/>
      <c r="EO111" s="32"/>
      <c r="EP111" s="32"/>
      <c r="EQ111" s="32"/>
      <c r="ER111" s="33"/>
      <c r="ES111" s="34" t="s">
        <v>41</v>
      </c>
      <c r="ET111" s="35"/>
      <c r="EU111" s="35"/>
      <c r="EV111" s="35"/>
      <c r="EW111" s="35"/>
      <c r="EX111" s="35"/>
      <c r="EY111" s="35"/>
      <c r="EZ111" s="35"/>
      <c r="FA111" s="35"/>
      <c r="FB111" s="35"/>
      <c r="FC111" s="35"/>
      <c r="FD111" s="35"/>
      <c r="FE111" s="36"/>
    </row>
    <row r="112" spans="1:161" ht="10.5" customHeight="1">
      <c r="A112" s="88"/>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40"/>
      <c r="BY112" s="41"/>
      <c r="BZ112" s="41"/>
      <c r="CA112" s="41"/>
      <c r="CB112" s="41"/>
      <c r="CC112" s="41"/>
      <c r="CD112" s="41"/>
      <c r="CE112" s="42"/>
      <c r="CF112" s="43"/>
      <c r="CG112" s="41"/>
      <c r="CH112" s="41"/>
      <c r="CI112" s="41"/>
      <c r="CJ112" s="41"/>
      <c r="CK112" s="41"/>
      <c r="CL112" s="41"/>
      <c r="CM112" s="41"/>
      <c r="CN112" s="41"/>
      <c r="CO112" s="41"/>
      <c r="CP112" s="41"/>
      <c r="CQ112" s="41"/>
      <c r="CR112" s="42"/>
      <c r="CS112" s="210" t="s">
        <v>311</v>
      </c>
      <c r="CT112" s="211"/>
      <c r="CU112" s="211"/>
      <c r="CV112" s="211"/>
      <c r="CW112" s="211"/>
      <c r="CX112" s="211"/>
      <c r="CY112" s="211"/>
      <c r="CZ112" s="211"/>
      <c r="DA112" s="211"/>
      <c r="DB112" s="211"/>
      <c r="DC112" s="211"/>
      <c r="DD112" s="211"/>
      <c r="DE112" s="212"/>
      <c r="DF112" s="213">
        <f>SUM(DF113:DR114)</f>
        <v>0</v>
      </c>
      <c r="DG112" s="214"/>
      <c r="DH112" s="214"/>
      <c r="DI112" s="214"/>
      <c r="DJ112" s="214"/>
      <c r="DK112" s="214"/>
      <c r="DL112" s="214"/>
      <c r="DM112" s="214"/>
      <c r="DN112" s="214"/>
      <c r="DO112" s="214"/>
      <c r="DP112" s="214"/>
      <c r="DQ112" s="214"/>
      <c r="DR112" s="215"/>
      <c r="DS112" s="213">
        <f>SUM(DS113:EE114)</f>
        <v>0</v>
      </c>
      <c r="DT112" s="214"/>
      <c r="DU112" s="214"/>
      <c r="DV112" s="214"/>
      <c r="DW112" s="214"/>
      <c r="DX112" s="214"/>
      <c r="DY112" s="214"/>
      <c r="DZ112" s="214"/>
      <c r="EA112" s="214"/>
      <c r="EB112" s="214"/>
      <c r="EC112" s="214"/>
      <c r="ED112" s="214"/>
      <c r="EE112" s="215"/>
      <c r="EF112" s="213">
        <f>SUM(EF113:ER114)</f>
        <v>0</v>
      </c>
      <c r="EG112" s="214"/>
      <c r="EH112" s="214"/>
      <c r="EI112" s="214"/>
      <c r="EJ112" s="214"/>
      <c r="EK112" s="214"/>
      <c r="EL112" s="214"/>
      <c r="EM112" s="214"/>
      <c r="EN112" s="214"/>
      <c r="EO112" s="214"/>
      <c r="EP112" s="214"/>
      <c r="EQ112" s="214"/>
      <c r="ER112" s="215"/>
      <c r="ES112" s="34"/>
      <c r="ET112" s="35"/>
      <c r="EU112" s="35"/>
      <c r="EV112" s="35"/>
      <c r="EW112" s="35"/>
      <c r="EX112" s="35"/>
      <c r="EY112" s="35"/>
      <c r="EZ112" s="35"/>
      <c r="FA112" s="35"/>
      <c r="FB112" s="35"/>
      <c r="FC112" s="35"/>
      <c r="FD112" s="35"/>
      <c r="FE112" s="36"/>
    </row>
    <row r="113" spans="1:161" ht="10.5" customHeight="1">
      <c r="A113" s="88"/>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40"/>
      <c r="BY113" s="41"/>
      <c r="BZ113" s="41"/>
      <c r="CA113" s="41"/>
      <c r="CB113" s="41"/>
      <c r="CC113" s="41"/>
      <c r="CD113" s="41"/>
      <c r="CE113" s="42"/>
      <c r="CF113" s="43"/>
      <c r="CG113" s="41"/>
      <c r="CH113" s="41"/>
      <c r="CI113" s="41"/>
      <c r="CJ113" s="41"/>
      <c r="CK113" s="41"/>
      <c r="CL113" s="41"/>
      <c r="CM113" s="41"/>
      <c r="CN113" s="41"/>
      <c r="CO113" s="41"/>
      <c r="CP113" s="41"/>
      <c r="CQ113" s="41"/>
      <c r="CR113" s="42"/>
      <c r="CS113" s="43" t="s">
        <v>300</v>
      </c>
      <c r="CT113" s="41"/>
      <c r="CU113" s="41"/>
      <c r="CV113" s="41"/>
      <c r="CW113" s="41"/>
      <c r="CX113" s="41"/>
      <c r="CY113" s="41"/>
      <c r="CZ113" s="41"/>
      <c r="DA113" s="41"/>
      <c r="DB113" s="41"/>
      <c r="DC113" s="41"/>
      <c r="DD113" s="41"/>
      <c r="DE113" s="42"/>
      <c r="DF113" s="204"/>
      <c r="DG113" s="205"/>
      <c r="DH113" s="205"/>
      <c r="DI113" s="205"/>
      <c r="DJ113" s="205"/>
      <c r="DK113" s="205"/>
      <c r="DL113" s="205"/>
      <c r="DM113" s="205"/>
      <c r="DN113" s="205"/>
      <c r="DO113" s="205"/>
      <c r="DP113" s="205"/>
      <c r="DQ113" s="205"/>
      <c r="DR113" s="206"/>
      <c r="DS113" s="204"/>
      <c r="DT113" s="205"/>
      <c r="DU113" s="205"/>
      <c r="DV113" s="205"/>
      <c r="DW113" s="205"/>
      <c r="DX113" s="205"/>
      <c r="DY113" s="205"/>
      <c r="DZ113" s="205"/>
      <c r="EA113" s="205"/>
      <c r="EB113" s="205"/>
      <c r="EC113" s="205"/>
      <c r="ED113" s="205"/>
      <c r="EE113" s="206"/>
      <c r="EF113" s="204"/>
      <c r="EG113" s="205"/>
      <c r="EH113" s="205"/>
      <c r="EI113" s="205"/>
      <c r="EJ113" s="205"/>
      <c r="EK113" s="205"/>
      <c r="EL113" s="205"/>
      <c r="EM113" s="205"/>
      <c r="EN113" s="205"/>
      <c r="EO113" s="205"/>
      <c r="EP113" s="205"/>
      <c r="EQ113" s="205"/>
      <c r="ER113" s="206"/>
      <c r="ES113" s="34"/>
      <c r="ET113" s="35"/>
      <c r="EU113" s="35"/>
      <c r="EV113" s="35"/>
      <c r="EW113" s="35"/>
      <c r="EX113" s="35"/>
      <c r="EY113" s="35"/>
      <c r="EZ113" s="35"/>
      <c r="FA113" s="35"/>
      <c r="FB113" s="35"/>
      <c r="FC113" s="35"/>
      <c r="FD113" s="35"/>
      <c r="FE113" s="36"/>
    </row>
    <row r="114" spans="1:161" ht="10.5" customHeight="1">
      <c r="A114" s="88"/>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40"/>
      <c r="BY114" s="41"/>
      <c r="BZ114" s="41"/>
      <c r="CA114" s="41"/>
      <c r="CB114" s="41"/>
      <c r="CC114" s="41"/>
      <c r="CD114" s="41"/>
      <c r="CE114" s="42"/>
      <c r="CF114" s="43"/>
      <c r="CG114" s="41"/>
      <c r="CH114" s="41"/>
      <c r="CI114" s="41"/>
      <c r="CJ114" s="41"/>
      <c r="CK114" s="41"/>
      <c r="CL114" s="41"/>
      <c r="CM114" s="41"/>
      <c r="CN114" s="41"/>
      <c r="CO114" s="41"/>
      <c r="CP114" s="41"/>
      <c r="CQ114" s="41"/>
      <c r="CR114" s="42"/>
      <c r="CS114" s="43"/>
      <c r="CT114" s="41"/>
      <c r="CU114" s="41"/>
      <c r="CV114" s="41"/>
      <c r="CW114" s="41"/>
      <c r="CX114" s="41"/>
      <c r="CY114" s="41"/>
      <c r="CZ114" s="41"/>
      <c r="DA114" s="41"/>
      <c r="DB114" s="41"/>
      <c r="DC114" s="41"/>
      <c r="DD114" s="41"/>
      <c r="DE114" s="42"/>
      <c r="DF114" s="204"/>
      <c r="DG114" s="205"/>
      <c r="DH114" s="205"/>
      <c r="DI114" s="205"/>
      <c r="DJ114" s="205"/>
      <c r="DK114" s="205"/>
      <c r="DL114" s="205"/>
      <c r="DM114" s="205"/>
      <c r="DN114" s="205"/>
      <c r="DO114" s="205"/>
      <c r="DP114" s="205"/>
      <c r="DQ114" s="205"/>
      <c r="DR114" s="206"/>
      <c r="DS114" s="204"/>
      <c r="DT114" s="205"/>
      <c r="DU114" s="205"/>
      <c r="DV114" s="205"/>
      <c r="DW114" s="205"/>
      <c r="DX114" s="205"/>
      <c r="DY114" s="205"/>
      <c r="DZ114" s="205"/>
      <c r="EA114" s="205"/>
      <c r="EB114" s="205"/>
      <c r="EC114" s="205"/>
      <c r="ED114" s="205"/>
      <c r="EE114" s="206"/>
      <c r="EF114" s="204"/>
      <c r="EG114" s="205"/>
      <c r="EH114" s="205"/>
      <c r="EI114" s="205"/>
      <c r="EJ114" s="205"/>
      <c r="EK114" s="205"/>
      <c r="EL114" s="205"/>
      <c r="EM114" s="205"/>
      <c r="EN114" s="205"/>
      <c r="EO114" s="205"/>
      <c r="EP114" s="205"/>
      <c r="EQ114" s="205"/>
      <c r="ER114" s="206"/>
      <c r="ES114" s="34"/>
      <c r="ET114" s="35"/>
      <c r="EU114" s="35"/>
      <c r="EV114" s="35"/>
      <c r="EW114" s="35"/>
      <c r="EX114" s="35"/>
      <c r="EY114" s="35"/>
      <c r="EZ114" s="35"/>
      <c r="FA114" s="35"/>
      <c r="FB114" s="35"/>
      <c r="FC114" s="35"/>
      <c r="FD114" s="35"/>
      <c r="FE114" s="36"/>
    </row>
    <row r="115" spans="1:161" ht="10.5" customHeight="1">
      <c r="A115" s="86" t="s">
        <v>109</v>
      </c>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86"/>
      <c r="BS115" s="86"/>
      <c r="BT115" s="86"/>
      <c r="BU115" s="86"/>
      <c r="BV115" s="86"/>
      <c r="BW115" s="232"/>
      <c r="BX115" s="85" t="s">
        <v>110</v>
      </c>
      <c r="BY115" s="79"/>
      <c r="BZ115" s="79"/>
      <c r="CA115" s="79"/>
      <c r="CB115" s="79"/>
      <c r="CC115" s="79"/>
      <c r="CD115" s="79"/>
      <c r="CE115" s="80"/>
      <c r="CF115" s="78" t="s">
        <v>41</v>
      </c>
      <c r="CG115" s="79"/>
      <c r="CH115" s="79"/>
      <c r="CI115" s="79"/>
      <c r="CJ115" s="79"/>
      <c r="CK115" s="79"/>
      <c r="CL115" s="79"/>
      <c r="CM115" s="79"/>
      <c r="CN115" s="79"/>
      <c r="CO115" s="79"/>
      <c r="CP115" s="79"/>
      <c r="CQ115" s="79"/>
      <c r="CR115" s="80"/>
      <c r="CS115" s="78"/>
      <c r="CT115" s="79"/>
      <c r="CU115" s="79"/>
      <c r="CV115" s="79"/>
      <c r="CW115" s="79"/>
      <c r="CX115" s="79"/>
      <c r="CY115" s="79"/>
      <c r="CZ115" s="79"/>
      <c r="DA115" s="79"/>
      <c r="DB115" s="79"/>
      <c r="DC115" s="79"/>
      <c r="DD115" s="79"/>
      <c r="DE115" s="80"/>
      <c r="DF115" s="64">
        <f>DF116</f>
        <v>0</v>
      </c>
      <c r="DG115" s="65"/>
      <c r="DH115" s="65"/>
      <c r="DI115" s="65"/>
      <c r="DJ115" s="65"/>
      <c r="DK115" s="65"/>
      <c r="DL115" s="65"/>
      <c r="DM115" s="65"/>
      <c r="DN115" s="65"/>
      <c r="DO115" s="65"/>
      <c r="DP115" s="65"/>
      <c r="DQ115" s="65"/>
      <c r="DR115" s="66"/>
      <c r="DS115" s="64">
        <f>DS116</f>
        <v>0</v>
      </c>
      <c r="DT115" s="65"/>
      <c r="DU115" s="65"/>
      <c r="DV115" s="65"/>
      <c r="DW115" s="65"/>
      <c r="DX115" s="65"/>
      <c r="DY115" s="65"/>
      <c r="DZ115" s="65"/>
      <c r="EA115" s="65"/>
      <c r="EB115" s="65"/>
      <c r="EC115" s="65"/>
      <c r="ED115" s="65"/>
      <c r="EE115" s="66"/>
      <c r="EF115" s="64">
        <f>EF116</f>
        <v>0</v>
      </c>
      <c r="EG115" s="65"/>
      <c r="EH115" s="65"/>
      <c r="EI115" s="65"/>
      <c r="EJ115" s="65"/>
      <c r="EK115" s="65"/>
      <c r="EL115" s="65"/>
      <c r="EM115" s="65"/>
      <c r="EN115" s="65"/>
      <c r="EO115" s="65"/>
      <c r="EP115" s="65"/>
      <c r="EQ115" s="65"/>
      <c r="ER115" s="66"/>
      <c r="ES115" s="67" t="s">
        <v>41</v>
      </c>
      <c r="ET115" s="68"/>
      <c r="EU115" s="68"/>
      <c r="EV115" s="68"/>
      <c r="EW115" s="68"/>
      <c r="EX115" s="68"/>
      <c r="EY115" s="68"/>
      <c r="EZ115" s="68"/>
      <c r="FA115" s="68"/>
      <c r="FB115" s="68"/>
      <c r="FC115" s="68"/>
      <c r="FD115" s="68"/>
      <c r="FE115" s="69"/>
    </row>
    <row r="116" spans="1:161" ht="21.75" customHeight="1">
      <c r="A116" s="88" t="s">
        <v>111</v>
      </c>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40" t="s">
        <v>112</v>
      </c>
      <c r="BY116" s="41"/>
      <c r="BZ116" s="41"/>
      <c r="CA116" s="41"/>
      <c r="CB116" s="41"/>
      <c r="CC116" s="41"/>
      <c r="CD116" s="41"/>
      <c r="CE116" s="42"/>
      <c r="CF116" s="43" t="s">
        <v>113</v>
      </c>
      <c r="CG116" s="41"/>
      <c r="CH116" s="41"/>
      <c r="CI116" s="41"/>
      <c r="CJ116" s="41"/>
      <c r="CK116" s="41"/>
      <c r="CL116" s="41"/>
      <c r="CM116" s="41"/>
      <c r="CN116" s="41"/>
      <c r="CO116" s="41"/>
      <c r="CP116" s="41"/>
      <c r="CQ116" s="41"/>
      <c r="CR116" s="42"/>
      <c r="CS116" s="43"/>
      <c r="CT116" s="41"/>
      <c r="CU116" s="41"/>
      <c r="CV116" s="41"/>
      <c r="CW116" s="41"/>
      <c r="CX116" s="41"/>
      <c r="CY116" s="41"/>
      <c r="CZ116" s="41"/>
      <c r="DA116" s="41"/>
      <c r="DB116" s="41"/>
      <c r="DC116" s="41"/>
      <c r="DD116" s="41"/>
      <c r="DE116" s="42"/>
      <c r="DF116" s="204">
        <f>DF117+DF120+DF123+DF126</f>
        <v>0</v>
      </c>
      <c r="DG116" s="205"/>
      <c r="DH116" s="205"/>
      <c r="DI116" s="205"/>
      <c r="DJ116" s="205"/>
      <c r="DK116" s="205"/>
      <c r="DL116" s="205"/>
      <c r="DM116" s="205"/>
      <c r="DN116" s="205"/>
      <c r="DO116" s="205"/>
      <c r="DP116" s="205"/>
      <c r="DQ116" s="205"/>
      <c r="DR116" s="206"/>
      <c r="DS116" s="204">
        <f>DS117+DS120+DS123+DS126</f>
        <v>0</v>
      </c>
      <c r="DT116" s="205"/>
      <c r="DU116" s="205"/>
      <c r="DV116" s="205"/>
      <c r="DW116" s="205"/>
      <c r="DX116" s="205"/>
      <c r="DY116" s="205"/>
      <c r="DZ116" s="205"/>
      <c r="EA116" s="205"/>
      <c r="EB116" s="205"/>
      <c r="EC116" s="205"/>
      <c r="ED116" s="205"/>
      <c r="EE116" s="206"/>
      <c r="EF116" s="204">
        <f>EF117+EF120+EF123+EF126</f>
        <v>0</v>
      </c>
      <c r="EG116" s="205"/>
      <c r="EH116" s="205"/>
      <c r="EI116" s="205"/>
      <c r="EJ116" s="205"/>
      <c r="EK116" s="205"/>
      <c r="EL116" s="205"/>
      <c r="EM116" s="205"/>
      <c r="EN116" s="205"/>
      <c r="EO116" s="205"/>
      <c r="EP116" s="205"/>
      <c r="EQ116" s="205"/>
      <c r="ER116" s="206"/>
      <c r="ES116" s="34" t="s">
        <v>41</v>
      </c>
      <c r="ET116" s="35"/>
      <c r="EU116" s="35"/>
      <c r="EV116" s="35"/>
      <c r="EW116" s="35"/>
      <c r="EX116" s="35"/>
      <c r="EY116" s="35"/>
      <c r="EZ116" s="35"/>
      <c r="FA116" s="35"/>
      <c r="FB116" s="35"/>
      <c r="FC116" s="35"/>
      <c r="FD116" s="35"/>
      <c r="FE116" s="36"/>
    </row>
    <row r="117" spans="1:161" ht="11.25">
      <c r="A117" s="88"/>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40"/>
      <c r="BY117" s="41"/>
      <c r="BZ117" s="41"/>
      <c r="CA117" s="41"/>
      <c r="CB117" s="41"/>
      <c r="CC117" s="41"/>
      <c r="CD117" s="41"/>
      <c r="CE117" s="42"/>
      <c r="CF117" s="43"/>
      <c r="CG117" s="41"/>
      <c r="CH117" s="41"/>
      <c r="CI117" s="41"/>
      <c r="CJ117" s="41"/>
      <c r="CK117" s="41"/>
      <c r="CL117" s="41"/>
      <c r="CM117" s="41"/>
      <c r="CN117" s="41"/>
      <c r="CO117" s="41"/>
      <c r="CP117" s="41"/>
      <c r="CQ117" s="41"/>
      <c r="CR117" s="42"/>
      <c r="CS117" s="210" t="s">
        <v>311</v>
      </c>
      <c r="CT117" s="211"/>
      <c r="CU117" s="211"/>
      <c r="CV117" s="211"/>
      <c r="CW117" s="211"/>
      <c r="CX117" s="211"/>
      <c r="CY117" s="211"/>
      <c r="CZ117" s="211"/>
      <c r="DA117" s="211"/>
      <c r="DB117" s="211"/>
      <c r="DC117" s="211"/>
      <c r="DD117" s="211"/>
      <c r="DE117" s="212"/>
      <c r="DF117" s="213">
        <f>SUM(DF118:DR119)</f>
        <v>0</v>
      </c>
      <c r="DG117" s="214"/>
      <c r="DH117" s="214"/>
      <c r="DI117" s="214"/>
      <c r="DJ117" s="214"/>
      <c r="DK117" s="214"/>
      <c r="DL117" s="214"/>
      <c r="DM117" s="214"/>
      <c r="DN117" s="214"/>
      <c r="DO117" s="214"/>
      <c r="DP117" s="214"/>
      <c r="DQ117" s="214"/>
      <c r="DR117" s="215"/>
      <c r="DS117" s="213">
        <f>SUM(DS118:EE119)</f>
        <v>0</v>
      </c>
      <c r="DT117" s="214"/>
      <c r="DU117" s="214"/>
      <c r="DV117" s="214"/>
      <c r="DW117" s="214"/>
      <c r="DX117" s="214"/>
      <c r="DY117" s="214"/>
      <c r="DZ117" s="214"/>
      <c r="EA117" s="214"/>
      <c r="EB117" s="214"/>
      <c r="EC117" s="214"/>
      <c r="ED117" s="214"/>
      <c r="EE117" s="215"/>
      <c r="EF117" s="213">
        <f>SUM(EF118:ER119)</f>
        <v>0</v>
      </c>
      <c r="EG117" s="214"/>
      <c r="EH117" s="214"/>
      <c r="EI117" s="214"/>
      <c r="EJ117" s="214"/>
      <c r="EK117" s="214"/>
      <c r="EL117" s="214"/>
      <c r="EM117" s="214"/>
      <c r="EN117" s="214"/>
      <c r="EO117" s="214"/>
      <c r="EP117" s="214"/>
      <c r="EQ117" s="214"/>
      <c r="ER117" s="215"/>
      <c r="ES117" s="34"/>
      <c r="ET117" s="35"/>
      <c r="EU117" s="35"/>
      <c r="EV117" s="35"/>
      <c r="EW117" s="35"/>
      <c r="EX117" s="35"/>
      <c r="EY117" s="35"/>
      <c r="EZ117" s="35"/>
      <c r="FA117" s="35"/>
      <c r="FB117" s="35"/>
      <c r="FC117" s="35"/>
      <c r="FD117" s="35"/>
      <c r="FE117" s="36"/>
    </row>
    <row r="118" spans="1:161" ht="11.25">
      <c r="A118" s="88"/>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40"/>
      <c r="BY118" s="41"/>
      <c r="BZ118" s="41"/>
      <c r="CA118" s="41"/>
      <c r="CB118" s="41"/>
      <c r="CC118" s="41"/>
      <c r="CD118" s="41"/>
      <c r="CE118" s="42"/>
      <c r="CF118" s="43"/>
      <c r="CG118" s="41"/>
      <c r="CH118" s="41"/>
      <c r="CI118" s="41"/>
      <c r="CJ118" s="41"/>
      <c r="CK118" s="41"/>
      <c r="CL118" s="41"/>
      <c r="CM118" s="41"/>
      <c r="CN118" s="41"/>
      <c r="CO118" s="41"/>
      <c r="CP118" s="41"/>
      <c r="CQ118" s="41"/>
      <c r="CR118" s="42"/>
      <c r="CS118" s="43" t="s">
        <v>312</v>
      </c>
      <c r="CT118" s="41"/>
      <c r="CU118" s="41"/>
      <c r="CV118" s="41"/>
      <c r="CW118" s="41"/>
      <c r="CX118" s="41"/>
      <c r="CY118" s="41"/>
      <c r="CZ118" s="41"/>
      <c r="DA118" s="41"/>
      <c r="DB118" s="41"/>
      <c r="DC118" s="41"/>
      <c r="DD118" s="41"/>
      <c r="DE118" s="42"/>
      <c r="DF118" s="204"/>
      <c r="DG118" s="205"/>
      <c r="DH118" s="205"/>
      <c r="DI118" s="205"/>
      <c r="DJ118" s="205"/>
      <c r="DK118" s="205"/>
      <c r="DL118" s="205"/>
      <c r="DM118" s="205"/>
      <c r="DN118" s="205"/>
      <c r="DO118" s="205"/>
      <c r="DP118" s="205"/>
      <c r="DQ118" s="205"/>
      <c r="DR118" s="206"/>
      <c r="DS118" s="204"/>
      <c r="DT118" s="205"/>
      <c r="DU118" s="205"/>
      <c r="DV118" s="205"/>
      <c r="DW118" s="205"/>
      <c r="DX118" s="205"/>
      <c r="DY118" s="205"/>
      <c r="DZ118" s="205"/>
      <c r="EA118" s="205"/>
      <c r="EB118" s="205"/>
      <c r="EC118" s="205"/>
      <c r="ED118" s="205"/>
      <c r="EE118" s="206"/>
      <c r="EF118" s="204"/>
      <c r="EG118" s="205"/>
      <c r="EH118" s="205"/>
      <c r="EI118" s="205"/>
      <c r="EJ118" s="205"/>
      <c r="EK118" s="205"/>
      <c r="EL118" s="205"/>
      <c r="EM118" s="205"/>
      <c r="EN118" s="205"/>
      <c r="EO118" s="205"/>
      <c r="EP118" s="205"/>
      <c r="EQ118" s="205"/>
      <c r="ER118" s="206"/>
      <c r="ES118" s="34"/>
      <c r="ET118" s="35"/>
      <c r="EU118" s="35"/>
      <c r="EV118" s="35"/>
      <c r="EW118" s="35"/>
      <c r="EX118" s="35"/>
      <c r="EY118" s="35"/>
      <c r="EZ118" s="35"/>
      <c r="FA118" s="35"/>
      <c r="FB118" s="35"/>
      <c r="FC118" s="35"/>
      <c r="FD118" s="35"/>
      <c r="FE118" s="36"/>
    </row>
    <row r="119" spans="1:161" ht="11.25">
      <c r="A119" s="88"/>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40"/>
      <c r="BY119" s="41"/>
      <c r="BZ119" s="41"/>
      <c r="CA119" s="41"/>
      <c r="CB119" s="41"/>
      <c r="CC119" s="41"/>
      <c r="CD119" s="41"/>
      <c r="CE119" s="42"/>
      <c r="CF119" s="43"/>
      <c r="CG119" s="41"/>
      <c r="CH119" s="41"/>
      <c r="CI119" s="41"/>
      <c r="CJ119" s="41"/>
      <c r="CK119" s="41"/>
      <c r="CL119" s="41"/>
      <c r="CM119" s="41"/>
      <c r="CN119" s="41"/>
      <c r="CO119" s="41"/>
      <c r="CP119" s="41"/>
      <c r="CQ119" s="41"/>
      <c r="CR119" s="42"/>
      <c r="CS119" s="43"/>
      <c r="CT119" s="41"/>
      <c r="CU119" s="41"/>
      <c r="CV119" s="41"/>
      <c r="CW119" s="41"/>
      <c r="CX119" s="41"/>
      <c r="CY119" s="41"/>
      <c r="CZ119" s="41"/>
      <c r="DA119" s="41"/>
      <c r="DB119" s="41"/>
      <c r="DC119" s="41"/>
      <c r="DD119" s="41"/>
      <c r="DE119" s="42"/>
      <c r="DF119" s="204"/>
      <c r="DG119" s="205"/>
      <c r="DH119" s="205"/>
      <c r="DI119" s="205"/>
      <c r="DJ119" s="205"/>
      <c r="DK119" s="205"/>
      <c r="DL119" s="205"/>
      <c r="DM119" s="205"/>
      <c r="DN119" s="205"/>
      <c r="DO119" s="205"/>
      <c r="DP119" s="205"/>
      <c r="DQ119" s="205"/>
      <c r="DR119" s="206"/>
      <c r="DS119" s="204"/>
      <c r="DT119" s="205"/>
      <c r="DU119" s="205"/>
      <c r="DV119" s="205"/>
      <c r="DW119" s="205"/>
      <c r="DX119" s="205"/>
      <c r="DY119" s="205"/>
      <c r="DZ119" s="205"/>
      <c r="EA119" s="205"/>
      <c r="EB119" s="205"/>
      <c r="EC119" s="205"/>
      <c r="ED119" s="205"/>
      <c r="EE119" s="206"/>
      <c r="EF119" s="204"/>
      <c r="EG119" s="205"/>
      <c r="EH119" s="205"/>
      <c r="EI119" s="205"/>
      <c r="EJ119" s="205"/>
      <c r="EK119" s="205"/>
      <c r="EL119" s="205"/>
      <c r="EM119" s="205"/>
      <c r="EN119" s="205"/>
      <c r="EO119" s="205"/>
      <c r="EP119" s="205"/>
      <c r="EQ119" s="205"/>
      <c r="ER119" s="206"/>
      <c r="ES119" s="34"/>
      <c r="ET119" s="35"/>
      <c r="EU119" s="35"/>
      <c r="EV119" s="35"/>
      <c r="EW119" s="35"/>
      <c r="EX119" s="35"/>
      <c r="EY119" s="35"/>
      <c r="EZ119" s="35"/>
      <c r="FA119" s="35"/>
      <c r="FB119" s="35"/>
      <c r="FC119" s="35"/>
      <c r="FD119" s="35"/>
      <c r="FE119" s="36"/>
    </row>
    <row r="120" spans="1:161" ht="11.25">
      <c r="A120" s="88"/>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40"/>
      <c r="BY120" s="41"/>
      <c r="BZ120" s="41"/>
      <c r="CA120" s="41"/>
      <c r="CB120" s="41"/>
      <c r="CC120" s="41"/>
      <c r="CD120" s="41"/>
      <c r="CE120" s="42"/>
      <c r="CF120" s="43"/>
      <c r="CG120" s="41"/>
      <c r="CH120" s="41"/>
      <c r="CI120" s="41"/>
      <c r="CJ120" s="41"/>
      <c r="CK120" s="41"/>
      <c r="CL120" s="41"/>
      <c r="CM120" s="41"/>
      <c r="CN120" s="41"/>
      <c r="CO120" s="41"/>
      <c r="CP120" s="41"/>
      <c r="CQ120" s="41"/>
      <c r="CR120" s="42"/>
      <c r="CS120" s="210" t="s">
        <v>313</v>
      </c>
      <c r="CT120" s="211"/>
      <c r="CU120" s="211"/>
      <c r="CV120" s="211"/>
      <c r="CW120" s="211"/>
      <c r="CX120" s="211"/>
      <c r="CY120" s="211"/>
      <c r="CZ120" s="211"/>
      <c r="DA120" s="211"/>
      <c r="DB120" s="211"/>
      <c r="DC120" s="211"/>
      <c r="DD120" s="211"/>
      <c r="DE120" s="212"/>
      <c r="DF120" s="213">
        <f>SUM(DF121:DR122)</f>
        <v>0</v>
      </c>
      <c r="DG120" s="214"/>
      <c r="DH120" s="214"/>
      <c r="DI120" s="214"/>
      <c r="DJ120" s="214"/>
      <c r="DK120" s="214"/>
      <c r="DL120" s="214"/>
      <c r="DM120" s="214"/>
      <c r="DN120" s="214"/>
      <c r="DO120" s="214"/>
      <c r="DP120" s="214"/>
      <c r="DQ120" s="214"/>
      <c r="DR120" s="215"/>
      <c r="DS120" s="213">
        <f>SUM(DS121:EE122)</f>
        <v>0</v>
      </c>
      <c r="DT120" s="214"/>
      <c r="DU120" s="214"/>
      <c r="DV120" s="214"/>
      <c r="DW120" s="214"/>
      <c r="DX120" s="214"/>
      <c r="DY120" s="214"/>
      <c r="DZ120" s="214"/>
      <c r="EA120" s="214"/>
      <c r="EB120" s="214"/>
      <c r="EC120" s="214"/>
      <c r="ED120" s="214"/>
      <c r="EE120" s="215"/>
      <c r="EF120" s="213">
        <f>SUM(EF121:ER122)</f>
        <v>0</v>
      </c>
      <c r="EG120" s="214"/>
      <c r="EH120" s="214"/>
      <c r="EI120" s="214"/>
      <c r="EJ120" s="214"/>
      <c r="EK120" s="214"/>
      <c r="EL120" s="214"/>
      <c r="EM120" s="214"/>
      <c r="EN120" s="214"/>
      <c r="EO120" s="214"/>
      <c r="EP120" s="214"/>
      <c r="EQ120" s="214"/>
      <c r="ER120" s="215"/>
      <c r="ES120" s="34"/>
      <c r="ET120" s="35"/>
      <c r="EU120" s="35"/>
      <c r="EV120" s="35"/>
      <c r="EW120" s="35"/>
      <c r="EX120" s="35"/>
      <c r="EY120" s="35"/>
      <c r="EZ120" s="35"/>
      <c r="FA120" s="35"/>
      <c r="FB120" s="35"/>
      <c r="FC120" s="35"/>
      <c r="FD120" s="35"/>
      <c r="FE120" s="36"/>
    </row>
    <row r="121" spans="1:161" ht="11.25">
      <c r="A121" s="88"/>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40"/>
      <c r="BY121" s="41"/>
      <c r="BZ121" s="41"/>
      <c r="CA121" s="41"/>
      <c r="CB121" s="41"/>
      <c r="CC121" s="41"/>
      <c r="CD121" s="41"/>
      <c r="CE121" s="42"/>
      <c r="CF121" s="43"/>
      <c r="CG121" s="41"/>
      <c r="CH121" s="41"/>
      <c r="CI121" s="41"/>
      <c r="CJ121" s="41"/>
      <c r="CK121" s="41"/>
      <c r="CL121" s="41"/>
      <c r="CM121" s="41"/>
      <c r="CN121" s="41"/>
      <c r="CO121" s="41"/>
      <c r="CP121" s="41"/>
      <c r="CQ121" s="41"/>
      <c r="CR121" s="42"/>
      <c r="CS121" s="43" t="s">
        <v>300</v>
      </c>
      <c r="CT121" s="41"/>
      <c r="CU121" s="41"/>
      <c r="CV121" s="41"/>
      <c r="CW121" s="41"/>
      <c r="CX121" s="41"/>
      <c r="CY121" s="41"/>
      <c r="CZ121" s="41"/>
      <c r="DA121" s="41"/>
      <c r="DB121" s="41"/>
      <c r="DC121" s="41"/>
      <c r="DD121" s="41"/>
      <c r="DE121" s="42"/>
      <c r="DF121" s="204"/>
      <c r="DG121" s="205"/>
      <c r="DH121" s="205"/>
      <c r="DI121" s="205"/>
      <c r="DJ121" s="205"/>
      <c r="DK121" s="205"/>
      <c r="DL121" s="205"/>
      <c r="DM121" s="205"/>
      <c r="DN121" s="205"/>
      <c r="DO121" s="205"/>
      <c r="DP121" s="205"/>
      <c r="DQ121" s="205"/>
      <c r="DR121" s="206"/>
      <c r="DS121" s="204"/>
      <c r="DT121" s="205"/>
      <c r="DU121" s="205"/>
      <c r="DV121" s="205"/>
      <c r="DW121" s="205"/>
      <c r="DX121" s="205"/>
      <c r="DY121" s="205"/>
      <c r="DZ121" s="205"/>
      <c r="EA121" s="205"/>
      <c r="EB121" s="205"/>
      <c r="EC121" s="205"/>
      <c r="ED121" s="205"/>
      <c r="EE121" s="206"/>
      <c r="EF121" s="204"/>
      <c r="EG121" s="205"/>
      <c r="EH121" s="205"/>
      <c r="EI121" s="205"/>
      <c r="EJ121" s="205"/>
      <c r="EK121" s="205"/>
      <c r="EL121" s="205"/>
      <c r="EM121" s="205"/>
      <c r="EN121" s="205"/>
      <c r="EO121" s="205"/>
      <c r="EP121" s="205"/>
      <c r="EQ121" s="205"/>
      <c r="ER121" s="206"/>
      <c r="ES121" s="34"/>
      <c r="ET121" s="35"/>
      <c r="EU121" s="35"/>
      <c r="EV121" s="35"/>
      <c r="EW121" s="35"/>
      <c r="EX121" s="35"/>
      <c r="EY121" s="35"/>
      <c r="EZ121" s="35"/>
      <c r="FA121" s="35"/>
      <c r="FB121" s="35"/>
      <c r="FC121" s="35"/>
      <c r="FD121" s="35"/>
      <c r="FE121" s="36"/>
    </row>
    <row r="122" spans="1:161" ht="11.25">
      <c r="A122" s="88"/>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40"/>
      <c r="BY122" s="41"/>
      <c r="BZ122" s="41"/>
      <c r="CA122" s="41"/>
      <c r="CB122" s="41"/>
      <c r="CC122" s="41"/>
      <c r="CD122" s="41"/>
      <c r="CE122" s="42"/>
      <c r="CF122" s="43"/>
      <c r="CG122" s="41"/>
      <c r="CH122" s="41"/>
      <c r="CI122" s="41"/>
      <c r="CJ122" s="41"/>
      <c r="CK122" s="41"/>
      <c r="CL122" s="41"/>
      <c r="CM122" s="41"/>
      <c r="CN122" s="41"/>
      <c r="CO122" s="41"/>
      <c r="CP122" s="41"/>
      <c r="CQ122" s="41"/>
      <c r="CR122" s="42"/>
      <c r="CS122" s="43"/>
      <c r="CT122" s="41"/>
      <c r="CU122" s="41"/>
      <c r="CV122" s="41"/>
      <c r="CW122" s="41"/>
      <c r="CX122" s="41"/>
      <c r="CY122" s="41"/>
      <c r="CZ122" s="41"/>
      <c r="DA122" s="41"/>
      <c r="DB122" s="41"/>
      <c r="DC122" s="41"/>
      <c r="DD122" s="41"/>
      <c r="DE122" s="42"/>
      <c r="DF122" s="204"/>
      <c r="DG122" s="205"/>
      <c r="DH122" s="205"/>
      <c r="DI122" s="205"/>
      <c r="DJ122" s="205"/>
      <c r="DK122" s="205"/>
      <c r="DL122" s="205"/>
      <c r="DM122" s="205"/>
      <c r="DN122" s="205"/>
      <c r="DO122" s="205"/>
      <c r="DP122" s="205"/>
      <c r="DQ122" s="205"/>
      <c r="DR122" s="206"/>
      <c r="DS122" s="204"/>
      <c r="DT122" s="205"/>
      <c r="DU122" s="205"/>
      <c r="DV122" s="205"/>
      <c r="DW122" s="205"/>
      <c r="DX122" s="205"/>
      <c r="DY122" s="205"/>
      <c r="DZ122" s="205"/>
      <c r="EA122" s="205"/>
      <c r="EB122" s="205"/>
      <c r="EC122" s="205"/>
      <c r="ED122" s="205"/>
      <c r="EE122" s="206"/>
      <c r="EF122" s="204"/>
      <c r="EG122" s="205"/>
      <c r="EH122" s="205"/>
      <c r="EI122" s="205"/>
      <c r="EJ122" s="205"/>
      <c r="EK122" s="205"/>
      <c r="EL122" s="205"/>
      <c r="EM122" s="205"/>
      <c r="EN122" s="205"/>
      <c r="EO122" s="205"/>
      <c r="EP122" s="205"/>
      <c r="EQ122" s="205"/>
      <c r="ER122" s="206"/>
      <c r="ES122" s="34"/>
      <c r="ET122" s="35"/>
      <c r="EU122" s="35"/>
      <c r="EV122" s="35"/>
      <c r="EW122" s="35"/>
      <c r="EX122" s="35"/>
      <c r="EY122" s="35"/>
      <c r="EZ122" s="35"/>
      <c r="FA122" s="35"/>
      <c r="FB122" s="35"/>
      <c r="FC122" s="35"/>
      <c r="FD122" s="35"/>
      <c r="FE122" s="36"/>
    </row>
    <row r="123" spans="1:161" ht="11.25">
      <c r="A123" s="88"/>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40"/>
      <c r="BY123" s="41"/>
      <c r="BZ123" s="41"/>
      <c r="CA123" s="41"/>
      <c r="CB123" s="41"/>
      <c r="CC123" s="41"/>
      <c r="CD123" s="41"/>
      <c r="CE123" s="42"/>
      <c r="CF123" s="43"/>
      <c r="CG123" s="41"/>
      <c r="CH123" s="41"/>
      <c r="CI123" s="41"/>
      <c r="CJ123" s="41"/>
      <c r="CK123" s="41"/>
      <c r="CL123" s="41"/>
      <c r="CM123" s="41"/>
      <c r="CN123" s="41"/>
      <c r="CO123" s="41"/>
      <c r="CP123" s="41"/>
      <c r="CQ123" s="41"/>
      <c r="CR123" s="42"/>
      <c r="CS123" s="210" t="s">
        <v>314</v>
      </c>
      <c r="CT123" s="211"/>
      <c r="CU123" s="211"/>
      <c r="CV123" s="211"/>
      <c r="CW123" s="211"/>
      <c r="CX123" s="211"/>
      <c r="CY123" s="211"/>
      <c r="CZ123" s="211"/>
      <c r="DA123" s="211"/>
      <c r="DB123" s="211"/>
      <c r="DC123" s="211"/>
      <c r="DD123" s="211"/>
      <c r="DE123" s="212"/>
      <c r="DF123" s="213">
        <f>SUM(DF124:DR125)</f>
        <v>0</v>
      </c>
      <c r="DG123" s="214"/>
      <c r="DH123" s="214"/>
      <c r="DI123" s="214"/>
      <c r="DJ123" s="214"/>
      <c r="DK123" s="214"/>
      <c r="DL123" s="214"/>
      <c r="DM123" s="214"/>
      <c r="DN123" s="214"/>
      <c r="DO123" s="214"/>
      <c r="DP123" s="214"/>
      <c r="DQ123" s="214"/>
      <c r="DR123" s="215"/>
      <c r="DS123" s="213">
        <f>SUM(DS124:EE125)</f>
        <v>0</v>
      </c>
      <c r="DT123" s="214"/>
      <c r="DU123" s="214"/>
      <c r="DV123" s="214"/>
      <c r="DW123" s="214"/>
      <c r="DX123" s="214"/>
      <c r="DY123" s="214"/>
      <c r="DZ123" s="214"/>
      <c r="EA123" s="214"/>
      <c r="EB123" s="214"/>
      <c r="EC123" s="214"/>
      <c r="ED123" s="214"/>
      <c r="EE123" s="215"/>
      <c r="EF123" s="213">
        <f>SUM(EF124:ER125)</f>
        <v>0</v>
      </c>
      <c r="EG123" s="214"/>
      <c r="EH123" s="214"/>
      <c r="EI123" s="214"/>
      <c r="EJ123" s="214"/>
      <c r="EK123" s="214"/>
      <c r="EL123" s="214"/>
      <c r="EM123" s="214"/>
      <c r="EN123" s="214"/>
      <c r="EO123" s="214"/>
      <c r="EP123" s="214"/>
      <c r="EQ123" s="214"/>
      <c r="ER123" s="215"/>
      <c r="ES123" s="34"/>
      <c r="ET123" s="35"/>
      <c r="EU123" s="35"/>
      <c r="EV123" s="35"/>
      <c r="EW123" s="35"/>
      <c r="EX123" s="35"/>
      <c r="EY123" s="35"/>
      <c r="EZ123" s="35"/>
      <c r="FA123" s="35"/>
      <c r="FB123" s="35"/>
      <c r="FC123" s="35"/>
      <c r="FD123" s="35"/>
      <c r="FE123" s="36"/>
    </row>
    <row r="124" spans="1:161" ht="11.25">
      <c r="A124" s="88"/>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40"/>
      <c r="BY124" s="41"/>
      <c r="BZ124" s="41"/>
      <c r="CA124" s="41"/>
      <c r="CB124" s="41"/>
      <c r="CC124" s="41"/>
      <c r="CD124" s="41"/>
      <c r="CE124" s="42"/>
      <c r="CF124" s="43"/>
      <c r="CG124" s="41"/>
      <c r="CH124" s="41"/>
      <c r="CI124" s="41"/>
      <c r="CJ124" s="41"/>
      <c r="CK124" s="41"/>
      <c r="CL124" s="41"/>
      <c r="CM124" s="41"/>
      <c r="CN124" s="41"/>
      <c r="CO124" s="41"/>
      <c r="CP124" s="41"/>
      <c r="CQ124" s="41"/>
      <c r="CR124" s="42"/>
      <c r="CS124" s="43" t="s">
        <v>312</v>
      </c>
      <c r="CT124" s="41"/>
      <c r="CU124" s="41"/>
      <c r="CV124" s="41"/>
      <c r="CW124" s="41"/>
      <c r="CX124" s="41"/>
      <c r="CY124" s="41"/>
      <c r="CZ124" s="41"/>
      <c r="DA124" s="41"/>
      <c r="DB124" s="41"/>
      <c r="DC124" s="41"/>
      <c r="DD124" s="41"/>
      <c r="DE124" s="42"/>
      <c r="DF124" s="204"/>
      <c r="DG124" s="205"/>
      <c r="DH124" s="205"/>
      <c r="DI124" s="205"/>
      <c r="DJ124" s="205"/>
      <c r="DK124" s="205"/>
      <c r="DL124" s="205"/>
      <c r="DM124" s="205"/>
      <c r="DN124" s="205"/>
      <c r="DO124" s="205"/>
      <c r="DP124" s="205"/>
      <c r="DQ124" s="205"/>
      <c r="DR124" s="206"/>
      <c r="DS124" s="204"/>
      <c r="DT124" s="205"/>
      <c r="DU124" s="205"/>
      <c r="DV124" s="205"/>
      <c r="DW124" s="205"/>
      <c r="DX124" s="205"/>
      <c r="DY124" s="205"/>
      <c r="DZ124" s="205"/>
      <c r="EA124" s="205"/>
      <c r="EB124" s="205"/>
      <c r="EC124" s="205"/>
      <c r="ED124" s="205"/>
      <c r="EE124" s="206"/>
      <c r="EF124" s="204"/>
      <c r="EG124" s="205"/>
      <c r="EH124" s="205"/>
      <c r="EI124" s="205"/>
      <c r="EJ124" s="205"/>
      <c r="EK124" s="205"/>
      <c r="EL124" s="205"/>
      <c r="EM124" s="205"/>
      <c r="EN124" s="205"/>
      <c r="EO124" s="205"/>
      <c r="EP124" s="205"/>
      <c r="EQ124" s="205"/>
      <c r="ER124" s="206"/>
      <c r="ES124" s="34"/>
      <c r="ET124" s="35"/>
      <c r="EU124" s="35"/>
      <c r="EV124" s="35"/>
      <c r="EW124" s="35"/>
      <c r="EX124" s="35"/>
      <c r="EY124" s="35"/>
      <c r="EZ124" s="35"/>
      <c r="FA124" s="35"/>
      <c r="FB124" s="35"/>
      <c r="FC124" s="35"/>
      <c r="FD124" s="35"/>
      <c r="FE124" s="36"/>
    </row>
    <row r="125" spans="1:161" ht="11.25">
      <c r="A125" s="88"/>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40"/>
      <c r="BY125" s="41"/>
      <c r="BZ125" s="41"/>
      <c r="CA125" s="41"/>
      <c r="CB125" s="41"/>
      <c r="CC125" s="41"/>
      <c r="CD125" s="41"/>
      <c r="CE125" s="42"/>
      <c r="CF125" s="43"/>
      <c r="CG125" s="41"/>
      <c r="CH125" s="41"/>
      <c r="CI125" s="41"/>
      <c r="CJ125" s="41"/>
      <c r="CK125" s="41"/>
      <c r="CL125" s="41"/>
      <c r="CM125" s="41"/>
      <c r="CN125" s="41"/>
      <c r="CO125" s="41"/>
      <c r="CP125" s="41"/>
      <c r="CQ125" s="41"/>
      <c r="CR125" s="42"/>
      <c r="CS125" s="43"/>
      <c r="CT125" s="41"/>
      <c r="CU125" s="41"/>
      <c r="CV125" s="41"/>
      <c r="CW125" s="41"/>
      <c r="CX125" s="41"/>
      <c r="CY125" s="41"/>
      <c r="CZ125" s="41"/>
      <c r="DA125" s="41"/>
      <c r="DB125" s="41"/>
      <c r="DC125" s="41"/>
      <c r="DD125" s="41"/>
      <c r="DE125" s="42"/>
      <c r="DF125" s="204"/>
      <c r="DG125" s="205"/>
      <c r="DH125" s="205"/>
      <c r="DI125" s="205"/>
      <c r="DJ125" s="205"/>
      <c r="DK125" s="205"/>
      <c r="DL125" s="205"/>
      <c r="DM125" s="205"/>
      <c r="DN125" s="205"/>
      <c r="DO125" s="205"/>
      <c r="DP125" s="205"/>
      <c r="DQ125" s="205"/>
      <c r="DR125" s="206"/>
      <c r="DS125" s="204"/>
      <c r="DT125" s="205"/>
      <c r="DU125" s="205"/>
      <c r="DV125" s="205"/>
      <c r="DW125" s="205"/>
      <c r="DX125" s="205"/>
      <c r="DY125" s="205"/>
      <c r="DZ125" s="205"/>
      <c r="EA125" s="205"/>
      <c r="EB125" s="205"/>
      <c r="EC125" s="205"/>
      <c r="ED125" s="205"/>
      <c r="EE125" s="206"/>
      <c r="EF125" s="204"/>
      <c r="EG125" s="205"/>
      <c r="EH125" s="205"/>
      <c r="EI125" s="205"/>
      <c r="EJ125" s="205"/>
      <c r="EK125" s="205"/>
      <c r="EL125" s="205"/>
      <c r="EM125" s="205"/>
      <c r="EN125" s="205"/>
      <c r="EO125" s="205"/>
      <c r="EP125" s="205"/>
      <c r="EQ125" s="205"/>
      <c r="ER125" s="206"/>
      <c r="ES125" s="34"/>
      <c r="ET125" s="35"/>
      <c r="EU125" s="35"/>
      <c r="EV125" s="35"/>
      <c r="EW125" s="35"/>
      <c r="EX125" s="35"/>
      <c r="EY125" s="35"/>
      <c r="EZ125" s="35"/>
      <c r="FA125" s="35"/>
      <c r="FB125" s="35"/>
      <c r="FC125" s="35"/>
      <c r="FD125" s="35"/>
      <c r="FE125" s="36"/>
    </row>
    <row r="126" spans="1:161" ht="11.25">
      <c r="A126" s="88"/>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40"/>
      <c r="BY126" s="41"/>
      <c r="BZ126" s="41"/>
      <c r="CA126" s="41"/>
      <c r="CB126" s="41"/>
      <c r="CC126" s="41"/>
      <c r="CD126" s="41"/>
      <c r="CE126" s="42"/>
      <c r="CF126" s="43"/>
      <c r="CG126" s="41"/>
      <c r="CH126" s="41"/>
      <c r="CI126" s="41"/>
      <c r="CJ126" s="41"/>
      <c r="CK126" s="41"/>
      <c r="CL126" s="41"/>
      <c r="CM126" s="41"/>
      <c r="CN126" s="41"/>
      <c r="CO126" s="41"/>
      <c r="CP126" s="41"/>
      <c r="CQ126" s="41"/>
      <c r="CR126" s="42"/>
      <c r="CS126" s="210" t="s">
        <v>315</v>
      </c>
      <c r="CT126" s="211"/>
      <c r="CU126" s="211"/>
      <c r="CV126" s="211"/>
      <c r="CW126" s="211"/>
      <c r="CX126" s="211"/>
      <c r="CY126" s="211"/>
      <c r="CZ126" s="211"/>
      <c r="DA126" s="211"/>
      <c r="DB126" s="211"/>
      <c r="DC126" s="211"/>
      <c r="DD126" s="211"/>
      <c r="DE126" s="212"/>
      <c r="DF126" s="213">
        <f>SUM(DF127:DR128)</f>
        <v>0</v>
      </c>
      <c r="DG126" s="214"/>
      <c r="DH126" s="214"/>
      <c r="DI126" s="214"/>
      <c r="DJ126" s="214"/>
      <c r="DK126" s="214"/>
      <c r="DL126" s="214"/>
      <c r="DM126" s="214"/>
      <c r="DN126" s="214"/>
      <c r="DO126" s="214"/>
      <c r="DP126" s="214"/>
      <c r="DQ126" s="214"/>
      <c r="DR126" s="215"/>
      <c r="DS126" s="213">
        <f>SUM(DS127:EE128)</f>
        <v>0</v>
      </c>
      <c r="DT126" s="214"/>
      <c r="DU126" s="214"/>
      <c r="DV126" s="214"/>
      <c r="DW126" s="214"/>
      <c r="DX126" s="214"/>
      <c r="DY126" s="214"/>
      <c r="DZ126" s="214"/>
      <c r="EA126" s="214"/>
      <c r="EB126" s="214"/>
      <c r="EC126" s="214"/>
      <c r="ED126" s="214"/>
      <c r="EE126" s="215"/>
      <c r="EF126" s="213">
        <f>SUM(EF127:ER128)</f>
        <v>0</v>
      </c>
      <c r="EG126" s="214"/>
      <c r="EH126" s="214"/>
      <c r="EI126" s="214"/>
      <c r="EJ126" s="214"/>
      <c r="EK126" s="214"/>
      <c r="EL126" s="214"/>
      <c r="EM126" s="214"/>
      <c r="EN126" s="214"/>
      <c r="EO126" s="214"/>
      <c r="EP126" s="214"/>
      <c r="EQ126" s="214"/>
      <c r="ER126" s="215"/>
      <c r="ES126" s="34"/>
      <c r="ET126" s="35"/>
      <c r="EU126" s="35"/>
      <c r="EV126" s="35"/>
      <c r="EW126" s="35"/>
      <c r="EX126" s="35"/>
      <c r="EY126" s="35"/>
      <c r="EZ126" s="35"/>
      <c r="FA126" s="35"/>
      <c r="FB126" s="35"/>
      <c r="FC126" s="35"/>
      <c r="FD126" s="35"/>
      <c r="FE126" s="36"/>
    </row>
    <row r="127" spans="1:161" ht="11.25">
      <c r="A127" s="88"/>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40"/>
      <c r="BY127" s="41"/>
      <c r="BZ127" s="41"/>
      <c r="CA127" s="41"/>
      <c r="CB127" s="41"/>
      <c r="CC127" s="41"/>
      <c r="CD127" s="41"/>
      <c r="CE127" s="42"/>
      <c r="CF127" s="43"/>
      <c r="CG127" s="41"/>
      <c r="CH127" s="41"/>
      <c r="CI127" s="41"/>
      <c r="CJ127" s="41"/>
      <c r="CK127" s="41"/>
      <c r="CL127" s="41"/>
      <c r="CM127" s="41"/>
      <c r="CN127" s="41"/>
      <c r="CO127" s="41"/>
      <c r="CP127" s="41"/>
      <c r="CQ127" s="41"/>
      <c r="CR127" s="42"/>
      <c r="CS127" s="43" t="s">
        <v>300</v>
      </c>
      <c r="CT127" s="41"/>
      <c r="CU127" s="41"/>
      <c r="CV127" s="41"/>
      <c r="CW127" s="41"/>
      <c r="CX127" s="41"/>
      <c r="CY127" s="41"/>
      <c r="CZ127" s="41"/>
      <c r="DA127" s="41"/>
      <c r="DB127" s="41"/>
      <c r="DC127" s="41"/>
      <c r="DD127" s="41"/>
      <c r="DE127" s="42"/>
      <c r="DF127" s="204"/>
      <c r="DG127" s="205"/>
      <c r="DH127" s="205"/>
      <c r="DI127" s="205"/>
      <c r="DJ127" s="205"/>
      <c r="DK127" s="205"/>
      <c r="DL127" s="205"/>
      <c r="DM127" s="205"/>
      <c r="DN127" s="205"/>
      <c r="DO127" s="205"/>
      <c r="DP127" s="205"/>
      <c r="DQ127" s="205"/>
      <c r="DR127" s="206"/>
      <c r="DS127" s="204"/>
      <c r="DT127" s="205"/>
      <c r="DU127" s="205"/>
      <c r="DV127" s="205"/>
      <c r="DW127" s="205"/>
      <c r="DX127" s="205"/>
      <c r="DY127" s="205"/>
      <c r="DZ127" s="205"/>
      <c r="EA127" s="205"/>
      <c r="EB127" s="205"/>
      <c r="EC127" s="205"/>
      <c r="ED127" s="205"/>
      <c r="EE127" s="206"/>
      <c r="EF127" s="204"/>
      <c r="EG127" s="205"/>
      <c r="EH127" s="205"/>
      <c r="EI127" s="205"/>
      <c r="EJ127" s="205"/>
      <c r="EK127" s="205"/>
      <c r="EL127" s="205"/>
      <c r="EM127" s="205"/>
      <c r="EN127" s="205"/>
      <c r="EO127" s="205"/>
      <c r="EP127" s="205"/>
      <c r="EQ127" s="205"/>
      <c r="ER127" s="206"/>
      <c r="ES127" s="34"/>
      <c r="ET127" s="35"/>
      <c r="EU127" s="35"/>
      <c r="EV127" s="35"/>
      <c r="EW127" s="35"/>
      <c r="EX127" s="35"/>
      <c r="EY127" s="35"/>
      <c r="EZ127" s="35"/>
      <c r="FA127" s="35"/>
      <c r="FB127" s="35"/>
      <c r="FC127" s="35"/>
      <c r="FD127" s="35"/>
      <c r="FE127" s="36"/>
    </row>
    <row r="128" spans="1:161" ht="11.25">
      <c r="A128" s="88"/>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40"/>
      <c r="BY128" s="41"/>
      <c r="BZ128" s="41"/>
      <c r="CA128" s="41"/>
      <c r="CB128" s="41"/>
      <c r="CC128" s="41"/>
      <c r="CD128" s="41"/>
      <c r="CE128" s="42"/>
      <c r="CF128" s="43"/>
      <c r="CG128" s="41"/>
      <c r="CH128" s="41"/>
      <c r="CI128" s="41"/>
      <c r="CJ128" s="41"/>
      <c r="CK128" s="41"/>
      <c r="CL128" s="41"/>
      <c r="CM128" s="41"/>
      <c r="CN128" s="41"/>
      <c r="CO128" s="41"/>
      <c r="CP128" s="41"/>
      <c r="CQ128" s="41"/>
      <c r="CR128" s="42"/>
      <c r="CS128" s="43"/>
      <c r="CT128" s="41"/>
      <c r="CU128" s="41"/>
      <c r="CV128" s="41"/>
      <c r="CW128" s="41"/>
      <c r="CX128" s="41"/>
      <c r="CY128" s="41"/>
      <c r="CZ128" s="41"/>
      <c r="DA128" s="41"/>
      <c r="DB128" s="41"/>
      <c r="DC128" s="41"/>
      <c r="DD128" s="41"/>
      <c r="DE128" s="42"/>
      <c r="DF128" s="204"/>
      <c r="DG128" s="205"/>
      <c r="DH128" s="205"/>
      <c r="DI128" s="205"/>
      <c r="DJ128" s="205"/>
      <c r="DK128" s="205"/>
      <c r="DL128" s="205"/>
      <c r="DM128" s="205"/>
      <c r="DN128" s="205"/>
      <c r="DO128" s="205"/>
      <c r="DP128" s="205"/>
      <c r="DQ128" s="205"/>
      <c r="DR128" s="206"/>
      <c r="DS128" s="204"/>
      <c r="DT128" s="205"/>
      <c r="DU128" s="205"/>
      <c r="DV128" s="205"/>
      <c r="DW128" s="205"/>
      <c r="DX128" s="205"/>
      <c r="DY128" s="205"/>
      <c r="DZ128" s="205"/>
      <c r="EA128" s="205"/>
      <c r="EB128" s="205"/>
      <c r="EC128" s="205"/>
      <c r="ED128" s="205"/>
      <c r="EE128" s="206"/>
      <c r="EF128" s="204"/>
      <c r="EG128" s="205"/>
      <c r="EH128" s="205"/>
      <c r="EI128" s="205"/>
      <c r="EJ128" s="205"/>
      <c r="EK128" s="205"/>
      <c r="EL128" s="205"/>
      <c r="EM128" s="205"/>
      <c r="EN128" s="205"/>
      <c r="EO128" s="205"/>
      <c r="EP128" s="205"/>
      <c r="EQ128" s="205"/>
      <c r="ER128" s="206"/>
      <c r="ES128" s="34"/>
      <c r="ET128" s="35"/>
      <c r="EU128" s="35"/>
      <c r="EV128" s="35"/>
      <c r="EW128" s="35"/>
      <c r="EX128" s="35"/>
      <c r="EY128" s="35"/>
      <c r="EZ128" s="35"/>
      <c r="FA128" s="35"/>
      <c r="FB128" s="35"/>
      <c r="FC128" s="35"/>
      <c r="FD128" s="35"/>
      <c r="FE128" s="36"/>
    </row>
    <row r="129" spans="1:161" ht="12.75" customHeight="1">
      <c r="A129" s="86" t="s">
        <v>114</v>
      </c>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87"/>
      <c r="BS129" s="87"/>
      <c r="BT129" s="87"/>
      <c r="BU129" s="87"/>
      <c r="BV129" s="87"/>
      <c r="BW129" s="87"/>
      <c r="BX129" s="85" t="s">
        <v>115</v>
      </c>
      <c r="BY129" s="79"/>
      <c r="BZ129" s="79"/>
      <c r="CA129" s="79"/>
      <c r="CB129" s="79"/>
      <c r="CC129" s="79"/>
      <c r="CD129" s="79"/>
      <c r="CE129" s="80"/>
      <c r="CF129" s="78" t="s">
        <v>41</v>
      </c>
      <c r="CG129" s="79"/>
      <c r="CH129" s="79"/>
      <c r="CI129" s="79"/>
      <c r="CJ129" s="79"/>
      <c r="CK129" s="79"/>
      <c r="CL129" s="79"/>
      <c r="CM129" s="79"/>
      <c r="CN129" s="79"/>
      <c r="CO129" s="79"/>
      <c r="CP129" s="79"/>
      <c r="CQ129" s="79"/>
      <c r="CR129" s="80"/>
      <c r="CS129" s="78"/>
      <c r="CT129" s="79"/>
      <c r="CU129" s="79"/>
      <c r="CV129" s="79"/>
      <c r="CW129" s="79"/>
      <c r="CX129" s="79"/>
      <c r="CY129" s="79"/>
      <c r="CZ129" s="79"/>
      <c r="DA129" s="79"/>
      <c r="DB129" s="79"/>
      <c r="DC129" s="79"/>
      <c r="DD129" s="79"/>
      <c r="DE129" s="80"/>
      <c r="DF129" s="64">
        <f>DF130+DF131+DF138+DF238+DF246+DF239</f>
        <v>20382152.15</v>
      </c>
      <c r="DG129" s="65"/>
      <c r="DH129" s="65"/>
      <c r="DI129" s="65"/>
      <c r="DJ129" s="65"/>
      <c r="DK129" s="65"/>
      <c r="DL129" s="65"/>
      <c r="DM129" s="65"/>
      <c r="DN129" s="65"/>
      <c r="DO129" s="65"/>
      <c r="DP129" s="65"/>
      <c r="DQ129" s="65"/>
      <c r="DR129" s="66"/>
      <c r="DS129" s="64">
        <f>DS130+DS131+DS138+DS238+DS246+DS239</f>
        <v>24131876.15</v>
      </c>
      <c r="DT129" s="65"/>
      <c r="DU129" s="65"/>
      <c r="DV129" s="65"/>
      <c r="DW129" s="65"/>
      <c r="DX129" s="65"/>
      <c r="DY129" s="65"/>
      <c r="DZ129" s="65"/>
      <c r="EA129" s="65"/>
      <c r="EB129" s="65"/>
      <c r="EC129" s="65"/>
      <c r="ED129" s="65"/>
      <c r="EE129" s="66"/>
      <c r="EF129" s="64">
        <f>EF130+EF131+EF138+EF238+EF246+EF239</f>
        <v>23085550.15</v>
      </c>
      <c r="EG129" s="65"/>
      <c r="EH129" s="65"/>
      <c r="EI129" s="65"/>
      <c r="EJ129" s="65"/>
      <c r="EK129" s="65"/>
      <c r="EL129" s="65"/>
      <c r="EM129" s="65"/>
      <c r="EN129" s="65"/>
      <c r="EO129" s="65"/>
      <c r="EP129" s="65"/>
      <c r="EQ129" s="65"/>
      <c r="ER129" s="66"/>
      <c r="ES129" s="67"/>
      <c r="ET129" s="68"/>
      <c r="EU129" s="68"/>
      <c r="EV129" s="68"/>
      <c r="EW129" s="68"/>
      <c r="EX129" s="68"/>
      <c r="EY129" s="68"/>
      <c r="EZ129" s="68"/>
      <c r="FA129" s="68"/>
      <c r="FB129" s="68"/>
      <c r="FC129" s="68"/>
      <c r="FD129" s="68"/>
      <c r="FE129" s="69"/>
    </row>
    <row r="130" spans="1:161" ht="21.75" customHeight="1">
      <c r="A130" s="88" t="s">
        <v>236</v>
      </c>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40" t="s">
        <v>116</v>
      </c>
      <c r="BY130" s="41"/>
      <c r="BZ130" s="41"/>
      <c r="CA130" s="41"/>
      <c r="CB130" s="41"/>
      <c r="CC130" s="41"/>
      <c r="CD130" s="41"/>
      <c r="CE130" s="42"/>
      <c r="CF130" s="43" t="s">
        <v>117</v>
      </c>
      <c r="CG130" s="41"/>
      <c r="CH130" s="41"/>
      <c r="CI130" s="41"/>
      <c r="CJ130" s="41"/>
      <c r="CK130" s="41"/>
      <c r="CL130" s="41"/>
      <c r="CM130" s="41"/>
      <c r="CN130" s="41"/>
      <c r="CO130" s="41"/>
      <c r="CP130" s="41"/>
      <c r="CQ130" s="41"/>
      <c r="CR130" s="42"/>
      <c r="CS130" s="43"/>
      <c r="CT130" s="41"/>
      <c r="CU130" s="41"/>
      <c r="CV130" s="41"/>
      <c r="CW130" s="41"/>
      <c r="CX130" s="41"/>
      <c r="CY130" s="41"/>
      <c r="CZ130" s="41"/>
      <c r="DA130" s="41"/>
      <c r="DB130" s="41"/>
      <c r="DC130" s="41"/>
      <c r="DD130" s="41"/>
      <c r="DE130" s="42"/>
      <c r="DF130" s="204"/>
      <c r="DG130" s="205"/>
      <c r="DH130" s="205"/>
      <c r="DI130" s="205"/>
      <c r="DJ130" s="205"/>
      <c r="DK130" s="205"/>
      <c r="DL130" s="205"/>
      <c r="DM130" s="205"/>
      <c r="DN130" s="205"/>
      <c r="DO130" s="205"/>
      <c r="DP130" s="205"/>
      <c r="DQ130" s="205"/>
      <c r="DR130" s="206"/>
      <c r="DS130" s="204"/>
      <c r="DT130" s="205"/>
      <c r="DU130" s="205"/>
      <c r="DV130" s="205"/>
      <c r="DW130" s="205"/>
      <c r="DX130" s="205"/>
      <c r="DY130" s="205"/>
      <c r="DZ130" s="205"/>
      <c r="EA130" s="205"/>
      <c r="EB130" s="205"/>
      <c r="EC130" s="205"/>
      <c r="ED130" s="205"/>
      <c r="EE130" s="206"/>
      <c r="EF130" s="204"/>
      <c r="EG130" s="205"/>
      <c r="EH130" s="205"/>
      <c r="EI130" s="205"/>
      <c r="EJ130" s="205"/>
      <c r="EK130" s="205"/>
      <c r="EL130" s="205"/>
      <c r="EM130" s="205"/>
      <c r="EN130" s="205"/>
      <c r="EO130" s="205"/>
      <c r="EP130" s="205"/>
      <c r="EQ130" s="205"/>
      <c r="ER130" s="206"/>
      <c r="ES130" s="34"/>
      <c r="ET130" s="35"/>
      <c r="EU130" s="35"/>
      <c r="EV130" s="35"/>
      <c r="EW130" s="35"/>
      <c r="EX130" s="35"/>
      <c r="EY130" s="35"/>
      <c r="EZ130" s="35"/>
      <c r="FA130" s="35"/>
      <c r="FB130" s="35"/>
      <c r="FC130" s="35"/>
      <c r="FD130" s="35"/>
      <c r="FE130" s="36"/>
    </row>
    <row r="131" spans="1:161" ht="23.25" customHeight="1">
      <c r="A131" s="88" t="s">
        <v>118</v>
      </c>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231"/>
      <c r="BX131" s="40" t="s">
        <v>119</v>
      </c>
      <c r="BY131" s="41"/>
      <c r="BZ131" s="41"/>
      <c r="CA131" s="41"/>
      <c r="CB131" s="41"/>
      <c r="CC131" s="41"/>
      <c r="CD131" s="41"/>
      <c r="CE131" s="42"/>
      <c r="CF131" s="43" t="s">
        <v>120</v>
      </c>
      <c r="CG131" s="41"/>
      <c r="CH131" s="41"/>
      <c r="CI131" s="41"/>
      <c r="CJ131" s="41"/>
      <c r="CK131" s="41"/>
      <c r="CL131" s="41"/>
      <c r="CM131" s="41"/>
      <c r="CN131" s="41"/>
      <c r="CO131" s="41"/>
      <c r="CP131" s="41"/>
      <c r="CQ131" s="41"/>
      <c r="CR131" s="42"/>
      <c r="CS131" s="43"/>
      <c r="CT131" s="41"/>
      <c r="CU131" s="41"/>
      <c r="CV131" s="41"/>
      <c r="CW131" s="41"/>
      <c r="CX131" s="41"/>
      <c r="CY131" s="41"/>
      <c r="CZ131" s="41"/>
      <c r="DA131" s="41"/>
      <c r="DB131" s="41"/>
      <c r="DC131" s="41"/>
      <c r="DD131" s="41"/>
      <c r="DE131" s="42"/>
      <c r="DF131" s="31">
        <f>DF132+DF135</f>
        <v>0</v>
      </c>
      <c r="DG131" s="32"/>
      <c r="DH131" s="32"/>
      <c r="DI131" s="32"/>
      <c r="DJ131" s="32"/>
      <c r="DK131" s="32"/>
      <c r="DL131" s="32"/>
      <c r="DM131" s="32"/>
      <c r="DN131" s="32"/>
      <c r="DO131" s="32"/>
      <c r="DP131" s="32"/>
      <c r="DQ131" s="32"/>
      <c r="DR131" s="33"/>
      <c r="DS131" s="31">
        <f>DS132+DS135</f>
        <v>0</v>
      </c>
      <c r="DT131" s="32"/>
      <c r="DU131" s="32"/>
      <c r="DV131" s="32"/>
      <c r="DW131" s="32"/>
      <c r="DX131" s="32"/>
      <c r="DY131" s="32"/>
      <c r="DZ131" s="32"/>
      <c r="EA131" s="32"/>
      <c r="EB131" s="32"/>
      <c r="EC131" s="32"/>
      <c r="ED131" s="32"/>
      <c r="EE131" s="33"/>
      <c r="EF131" s="31">
        <f>EF132+EF135</f>
        <v>0</v>
      </c>
      <c r="EG131" s="32"/>
      <c r="EH131" s="32"/>
      <c r="EI131" s="32"/>
      <c r="EJ131" s="32"/>
      <c r="EK131" s="32"/>
      <c r="EL131" s="32"/>
      <c r="EM131" s="32"/>
      <c r="EN131" s="32"/>
      <c r="EO131" s="32"/>
      <c r="EP131" s="32"/>
      <c r="EQ131" s="32"/>
      <c r="ER131" s="33"/>
      <c r="ES131" s="34"/>
      <c r="ET131" s="35"/>
      <c r="EU131" s="35"/>
      <c r="EV131" s="35"/>
      <c r="EW131" s="35"/>
      <c r="EX131" s="35"/>
      <c r="EY131" s="35"/>
      <c r="EZ131" s="35"/>
      <c r="FA131" s="35"/>
      <c r="FB131" s="35"/>
      <c r="FC131" s="35"/>
      <c r="FD131" s="35"/>
      <c r="FE131" s="36"/>
    </row>
    <row r="132" spans="1:161" ht="11.25">
      <c r="A132" s="88"/>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40"/>
      <c r="BY132" s="41"/>
      <c r="BZ132" s="41"/>
      <c r="CA132" s="41"/>
      <c r="CB132" s="41"/>
      <c r="CC132" s="41"/>
      <c r="CD132" s="41"/>
      <c r="CE132" s="42"/>
      <c r="CF132" s="43"/>
      <c r="CG132" s="41"/>
      <c r="CH132" s="41"/>
      <c r="CI132" s="41"/>
      <c r="CJ132" s="41"/>
      <c r="CK132" s="41"/>
      <c r="CL132" s="41"/>
      <c r="CM132" s="41"/>
      <c r="CN132" s="41"/>
      <c r="CO132" s="41"/>
      <c r="CP132" s="41"/>
      <c r="CQ132" s="41"/>
      <c r="CR132" s="42"/>
      <c r="CS132" s="210" t="s">
        <v>316</v>
      </c>
      <c r="CT132" s="211"/>
      <c r="CU132" s="211"/>
      <c r="CV132" s="211"/>
      <c r="CW132" s="211"/>
      <c r="CX132" s="211"/>
      <c r="CY132" s="211"/>
      <c r="CZ132" s="211"/>
      <c r="DA132" s="211"/>
      <c r="DB132" s="211"/>
      <c r="DC132" s="211"/>
      <c r="DD132" s="211"/>
      <c r="DE132" s="212"/>
      <c r="DF132" s="213">
        <f>SUM(DF133:DR134)</f>
        <v>0</v>
      </c>
      <c r="DG132" s="214"/>
      <c r="DH132" s="214"/>
      <c r="DI132" s="214"/>
      <c r="DJ132" s="214"/>
      <c r="DK132" s="214"/>
      <c r="DL132" s="214"/>
      <c r="DM132" s="214"/>
      <c r="DN132" s="214"/>
      <c r="DO132" s="214"/>
      <c r="DP132" s="214"/>
      <c r="DQ132" s="214"/>
      <c r="DR132" s="215"/>
      <c r="DS132" s="213">
        <f>SUM(DS133:EE134)</f>
        <v>0</v>
      </c>
      <c r="DT132" s="214"/>
      <c r="DU132" s="214"/>
      <c r="DV132" s="214"/>
      <c r="DW132" s="214"/>
      <c r="DX132" s="214"/>
      <c r="DY132" s="214"/>
      <c r="DZ132" s="214"/>
      <c r="EA132" s="214"/>
      <c r="EB132" s="214"/>
      <c r="EC132" s="214"/>
      <c r="ED132" s="214"/>
      <c r="EE132" s="215"/>
      <c r="EF132" s="213">
        <f>SUM(EF133:ER134)</f>
        <v>0</v>
      </c>
      <c r="EG132" s="214"/>
      <c r="EH132" s="214"/>
      <c r="EI132" s="214"/>
      <c r="EJ132" s="214"/>
      <c r="EK132" s="214"/>
      <c r="EL132" s="214"/>
      <c r="EM132" s="214"/>
      <c r="EN132" s="214"/>
      <c r="EO132" s="214"/>
      <c r="EP132" s="214"/>
      <c r="EQ132" s="214"/>
      <c r="ER132" s="215"/>
      <c r="ES132" s="34"/>
      <c r="ET132" s="35"/>
      <c r="EU132" s="35"/>
      <c r="EV132" s="35"/>
      <c r="EW132" s="35"/>
      <c r="EX132" s="35"/>
      <c r="EY132" s="35"/>
      <c r="EZ132" s="35"/>
      <c r="FA132" s="35"/>
      <c r="FB132" s="35"/>
      <c r="FC132" s="35"/>
      <c r="FD132" s="35"/>
      <c r="FE132" s="36"/>
    </row>
    <row r="133" spans="1:161" ht="11.25">
      <c r="A133" s="88"/>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40"/>
      <c r="BY133" s="41"/>
      <c r="BZ133" s="41"/>
      <c r="CA133" s="41"/>
      <c r="CB133" s="41"/>
      <c r="CC133" s="41"/>
      <c r="CD133" s="41"/>
      <c r="CE133" s="42"/>
      <c r="CF133" s="43"/>
      <c r="CG133" s="41"/>
      <c r="CH133" s="41"/>
      <c r="CI133" s="41"/>
      <c r="CJ133" s="41"/>
      <c r="CK133" s="41"/>
      <c r="CL133" s="41"/>
      <c r="CM133" s="41"/>
      <c r="CN133" s="41"/>
      <c r="CO133" s="41"/>
      <c r="CP133" s="41"/>
      <c r="CQ133" s="41"/>
      <c r="CR133" s="42"/>
      <c r="CS133" s="43" t="s">
        <v>344</v>
      </c>
      <c r="CT133" s="41"/>
      <c r="CU133" s="41"/>
      <c r="CV133" s="41"/>
      <c r="CW133" s="41"/>
      <c r="CX133" s="41"/>
      <c r="CY133" s="41"/>
      <c r="CZ133" s="41"/>
      <c r="DA133" s="41"/>
      <c r="DB133" s="41"/>
      <c r="DC133" s="41"/>
      <c r="DD133" s="41"/>
      <c r="DE133" s="42"/>
      <c r="DF133" s="204"/>
      <c r="DG133" s="205"/>
      <c r="DH133" s="205"/>
      <c r="DI133" s="205"/>
      <c r="DJ133" s="205"/>
      <c r="DK133" s="205"/>
      <c r="DL133" s="205"/>
      <c r="DM133" s="205"/>
      <c r="DN133" s="205"/>
      <c r="DO133" s="205"/>
      <c r="DP133" s="205"/>
      <c r="DQ133" s="205"/>
      <c r="DR133" s="206"/>
      <c r="DS133" s="204"/>
      <c r="DT133" s="205"/>
      <c r="DU133" s="205"/>
      <c r="DV133" s="205"/>
      <c r="DW133" s="205"/>
      <c r="DX133" s="205"/>
      <c r="DY133" s="205"/>
      <c r="DZ133" s="205"/>
      <c r="EA133" s="205"/>
      <c r="EB133" s="205"/>
      <c r="EC133" s="205"/>
      <c r="ED133" s="205"/>
      <c r="EE133" s="206"/>
      <c r="EF133" s="204"/>
      <c r="EG133" s="205"/>
      <c r="EH133" s="205"/>
      <c r="EI133" s="205"/>
      <c r="EJ133" s="205"/>
      <c r="EK133" s="205"/>
      <c r="EL133" s="205"/>
      <c r="EM133" s="205"/>
      <c r="EN133" s="205"/>
      <c r="EO133" s="205"/>
      <c r="EP133" s="205"/>
      <c r="EQ133" s="205"/>
      <c r="ER133" s="206"/>
      <c r="ES133" s="34"/>
      <c r="ET133" s="35"/>
      <c r="EU133" s="35"/>
      <c r="EV133" s="35"/>
      <c r="EW133" s="35"/>
      <c r="EX133" s="35"/>
      <c r="EY133" s="35"/>
      <c r="EZ133" s="35"/>
      <c r="FA133" s="35"/>
      <c r="FB133" s="35"/>
      <c r="FC133" s="35"/>
      <c r="FD133" s="35"/>
      <c r="FE133" s="36"/>
    </row>
    <row r="134" spans="1:161" ht="11.25">
      <c r="A134" s="88"/>
      <c r="B134" s="89"/>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40"/>
      <c r="BY134" s="41"/>
      <c r="BZ134" s="41"/>
      <c r="CA134" s="41"/>
      <c r="CB134" s="41"/>
      <c r="CC134" s="41"/>
      <c r="CD134" s="41"/>
      <c r="CE134" s="42"/>
      <c r="CF134" s="43"/>
      <c r="CG134" s="41"/>
      <c r="CH134" s="41"/>
      <c r="CI134" s="41"/>
      <c r="CJ134" s="41"/>
      <c r="CK134" s="41"/>
      <c r="CL134" s="41"/>
      <c r="CM134" s="41"/>
      <c r="CN134" s="41"/>
      <c r="CO134" s="41"/>
      <c r="CP134" s="41"/>
      <c r="CQ134" s="41"/>
      <c r="CR134" s="42"/>
      <c r="CS134" s="43"/>
      <c r="CT134" s="41"/>
      <c r="CU134" s="41"/>
      <c r="CV134" s="41"/>
      <c r="CW134" s="41"/>
      <c r="CX134" s="41"/>
      <c r="CY134" s="41"/>
      <c r="CZ134" s="41"/>
      <c r="DA134" s="41"/>
      <c r="DB134" s="41"/>
      <c r="DC134" s="41"/>
      <c r="DD134" s="41"/>
      <c r="DE134" s="42"/>
      <c r="DF134" s="204"/>
      <c r="DG134" s="205"/>
      <c r="DH134" s="205"/>
      <c r="DI134" s="205"/>
      <c r="DJ134" s="205"/>
      <c r="DK134" s="205"/>
      <c r="DL134" s="205"/>
      <c r="DM134" s="205"/>
      <c r="DN134" s="205"/>
      <c r="DO134" s="205"/>
      <c r="DP134" s="205"/>
      <c r="DQ134" s="205"/>
      <c r="DR134" s="206"/>
      <c r="DS134" s="204"/>
      <c r="DT134" s="205"/>
      <c r="DU134" s="205"/>
      <c r="DV134" s="205"/>
      <c r="DW134" s="205"/>
      <c r="DX134" s="205"/>
      <c r="DY134" s="205"/>
      <c r="DZ134" s="205"/>
      <c r="EA134" s="205"/>
      <c r="EB134" s="205"/>
      <c r="EC134" s="205"/>
      <c r="ED134" s="205"/>
      <c r="EE134" s="206"/>
      <c r="EF134" s="204"/>
      <c r="EG134" s="205"/>
      <c r="EH134" s="205"/>
      <c r="EI134" s="205"/>
      <c r="EJ134" s="205"/>
      <c r="EK134" s="205"/>
      <c r="EL134" s="205"/>
      <c r="EM134" s="205"/>
      <c r="EN134" s="205"/>
      <c r="EO134" s="205"/>
      <c r="EP134" s="205"/>
      <c r="EQ134" s="205"/>
      <c r="ER134" s="206"/>
      <c r="ES134" s="34"/>
      <c r="ET134" s="35"/>
      <c r="EU134" s="35"/>
      <c r="EV134" s="35"/>
      <c r="EW134" s="35"/>
      <c r="EX134" s="35"/>
      <c r="EY134" s="35"/>
      <c r="EZ134" s="35"/>
      <c r="FA134" s="35"/>
      <c r="FB134" s="35"/>
      <c r="FC134" s="35"/>
      <c r="FD134" s="35"/>
      <c r="FE134" s="36"/>
    </row>
    <row r="135" spans="1:161" ht="11.25">
      <c r="A135" s="88"/>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40"/>
      <c r="BY135" s="41"/>
      <c r="BZ135" s="41"/>
      <c r="CA135" s="41"/>
      <c r="CB135" s="41"/>
      <c r="CC135" s="41"/>
      <c r="CD135" s="41"/>
      <c r="CE135" s="42"/>
      <c r="CF135" s="43"/>
      <c r="CG135" s="41"/>
      <c r="CH135" s="41"/>
      <c r="CI135" s="41"/>
      <c r="CJ135" s="41"/>
      <c r="CK135" s="41"/>
      <c r="CL135" s="41"/>
      <c r="CM135" s="41"/>
      <c r="CN135" s="41"/>
      <c r="CO135" s="41"/>
      <c r="CP135" s="41"/>
      <c r="CQ135" s="41"/>
      <c r="CR135" s="42"/>
      <c r="CS135" s="210" t="s">
        <v>318</v>
      </c>
      <c r="CT135" s="211"/>
      <c r="CU135" s="211"/>
      <c r="CV135" s="211"/>
      <c r="CW135" s="211"/>
      <c r="CX135" s="211"/>
      <c r="CY135" s="211"/>
      <c r="CZ135" s="211"/>
      <c r="DA135" s="211"/>
      <c r="DB135" s="211"/>
      <c r="DC135" s="211"/>
      <c r="DD135" s="211"/>
      <c r="DE135" s="212"/>
      <c r="DF135" s="213">
        <f>SUM(DF136:DR137)</f>
        <v>0</v>
      </c>
      <c r="DG135" s="214"/>
      <c r="DH135" s="214"/>
      <c r="DI135" s="214"/>
      <c r="DJ135" s="214"/>
      <c r="DK135" s="214"/>
      <c r="DL135" s="214"/>
      <c r="DM135" s="214"/>
      <c r="DN135" s="214"/>
      <c r="DO135" s="214"/>
      <c r="DP135" s="214"/>
      <c r="DQ135" s="214"/>
      <c r="DR135" s="215"/>
      <c r="DS135" s="213">
        <f>SUM(DS136:EE137)</f>
        <v>0</v>
      </c>
      <c r="DT135" s="214"/>
      <c r="DU135" s="214"/>
      <c r="DV135" s="214"/>
      <c r="DW135" s="214"/>
      <c r="DX135" s="214"/>
      <c r="DY135" s="214"/>
      <c r="DZ135" s="214"/>
      <c r="EA135" s="214"/>
      <c r="EB135" s="214"/>
      <c r="EC135" s="214"/>
      <c r="ED135" s="214"/>
      <c r="EE135" s="215"/>
      <c r="EF135" s="213">
        <f>SUM(EF136:ER137)</f>
        <v>0</v>
      </c>
      <c r="EG135" s="214"/>
      <c r="EH135" s="214"/>
      <c r="EI135" s="214"/>
      <c r="EJ135" s="214"/>
      <c r="EK135" s="214"/>
      <c r="EL135" s="214"/>
      <c r="EM135" s="214"/>
      <c r="EN135" s="214"/>
      <c r="EO135" s="214"/>
      <c r="EP135" s="214"/>
      <c r="EQ135" s="214"/>
      <c r="ER135" s="215"/>
      <c r="ES135" s="34"/>
      <c r="ET135" s="35"/>
      <c r="EU135" s="35"/>
      <c r="EV135" s="35"/>
      <c r="EW135" s="35"/>
      <c r="EX135" s="35"/>
      <c r="EY135" s="35"/>
      <c r="EZ135" s="35"/>
      <c r="FA135" s="35"/>
      <c r="FB135" s="35"/>
      <c r="FC135" s="35"/>
      <c r="FD135" s="35"/>
      <c r="FE135" s="36"/>
    </row>
    <row r="136" spans="1:161" ht="11.25">
      <c r="A136" s="88"/>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40"/>
      <c r="BY136" s="41"/>
      <c r="BZ136" s="41"/>
      <c r="CA136" s="41"/>
      <c r="CB136" s="41"/>
      <c r="CC136" s="41"/>
      <c r="CD136" s="41"/>
      <c r="CE136" s="42"/>
      <c r="CF136" s="43"/>
      <c r="CG136" s="41"/>
      <c r="CH136" s="41"/>
      <c r="CI136" s="41"/>
      <c r="CJ136" s="41"/>
      <c r="CK136" s="41"/>
      <c r="CL136" s="41"/>
      <c r="CM136" s="41"/>
      <c r="CN136" s="41"/>
      <c r="CO136" s="41"/>
      <c r="CP136" s="41"/>
      <c r="CQ136" s="41"/>
      <c r="CR136" s="42"/>
      <c r="CS136" s="43" t="s">
        <v>344</v>
      </c>
      <c r="CT136" s="41"/>
      <c r="CU136" s="41"/>
      <c r="CV136" s="41"/>
      <c r="CW136" s="41"/>
      <c r="CX136" s="41"/>
      <c r="CY136" s="41"/>
      <c r="CZ136" s="41"/>
      <c r="DA136" s="41"/>
      <c r="DB136" s="41"/>
      <c r="DC136" s="41"/>
      <c r="DD136" s="41"/>
      <c r="DE136" s="42"/>
      <c r="DF136" s="204"/>
      <c r="DG136" s="205"/>
      <c r="DH136" s="205"/>
      <c r="DI136" s="205"/>
      <c r="DJ136" s="205"/>
      <c r="DK136" s="205"/>
      <c r="DL136" s="205"/>
      <c r="DM136" s="205"/>
      <c r="DN136" s="205"/>
      <c r="DO136" s="205"/>
      <c r="DP136" s="205"/>
      <c r="DQ136" s="205"/>
      <c r="DR136" s="206"/>
      <c r="DS136" s="204"/>
      <c r="DT136" s="205"/>
      <c r="DU136" s="205"/>
      <c r="DV136" s="205"/>
      <c r="DW136" s="205"/>
      <c r="DX136" s="205"/>
      <c r="DY136" s="205"/>
      <c r="DZ136" s="205"/>
      <c r="EA136" s="205"/>
      <c r="EB136" s="205"/>
      <c r="EC136" s="205"/>
      <c r="ED136" s="205"/>
      <c r="EE136" s="206"/>
      <c r="EF136" s="204"/>
      <c r="EG136" s="205"/>
      <c r="EH136" s="205"/>
      <c r="EI136" s="205"/>
      <c r="EJ136" s="205"/>
      <c r="EK136" s="205"/>
      <c r="EL136" s="205"/>
      <c r="EM136" s="205"/>
      <c r="EN136" s="205"/>
      <c r="EO136" s="205"/>
      <c r="EP136" s="205"/>
      <c r="EQ136" s="205"/>
      <c r="ER136" s="206"/>
      <c r="ES136" s="34"/>
      <c r="ET136" s="35"/>
      <c r="EU136" s="35"/>
      <c r="EV136" s="35"/>
      <c r="EW136" s="35"/>
      <c r="EX136" s="35"/>
      <c r="EY136" s="35"/>
      <c r="EZ136" s="35"/>
      <c r="FA136" s="35"/>
      <c r="FB136" s="35"/>
      <c r="FC136" s="35"/>
      <c r="FD136" s="35"/>
      <c r="FE136" s="36"/>
    </row>
    <row r="137" spans="1:161" ht="11.25">
      <c r="A137" s="88"/>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40"/>
      <c r="BY137" s="41"/>
      <c r="BZ137" s="41"/>
      <c r="CA137" s="41"/>
      <c r="CB137" s="41"/>
      <c r="CC137" s="41"/>
      <c r="CD137" s="41"/>
      <c r="CE137" s="42"/>
      <c r="CF137" s="43"/>
      <c r="CG137" s="41"/>
      <c r="CH137" s="41"/>
      <c r="CI137" s="41"/>
      <c r="CJ137" s="41"/>
      <c r="CK137" s="41"/>
      <c r="CL137" s="41"/>
      <c r="CM137" s="41"/>
      <c r="CN137" s="41"/>
      <c r="CO137" s="41"/>
      <c r="CP137" s="41"/>
      <c r="CQ137" s="41"/>
      <c r="CR137" s="42"/>
      <c r="CS137" s="43"/>
      <c r="CT137" s="41"/>
      <c r="CU137" s="41"/>
      <c r="CV137" s="41"/>
      <c r="CW137" s="41"/>
      <c r="CX137" s="41"/>
      <c r="CY137" s="41"/>
      <c r="CZ137" s="41"/>
      <c r="DA137" s="41"/>
      <c r="DB137" s="41"/>
      <c r="DC137" s="41"/>
      <c r="DD137" s="41"/>
      <c r="DE137" s="42"/>
      <c r="DF137" s="204"/>
      <c r="DG137" s="205"/>
      <c r="DH137" s="205"/>
      <c r="DI137" s="205"/>
      <c r="DJ137" s="205"/>
      <c r="DK137" s="205"/>
      <c r="DL137" s="205"/>
      <c r="DM137" s="205"/>
      <c r="DN137" s="205"/>
      <c r="DO137" s="205"/>
      <c r="DP137" s="205"/>
      <c r="DQ137" s="205"/>
      <c r="DR137" s="206"/>
      <c r="DS137" s="204"/>
      <c r="DT137" s="205"/>
      <c r="DU137" s="205"/>
      <c r="DV137" s="205"/>
      <c r="DW137" s="205"/>
      <c r="DX137" s="205"/>
      <c r="DY137" s="205"/>
      <c r="DZ137" s="205"/>
      <c r="EA137" s="205"/>
      <c r="EB137" s="205"/>
      <c r="EC137" s="205"/>
      <c r="ED137" s="205"/>
      <c r="EE137" s="206"/>
      <c r="EF137" s="204"/>
      <c r="EG137" s="205"/>
      <c r="EH137" s="205"/>
      <c r="EI137" s="205"/>
      <c r="EJ137" s="205"/>
      <c r="EK137" s="205"/>
      <c r="EL137" s="205"/>
      <c r="EM137" s="205"/>
      <c r="EN137" s="205"/>
      <c r="EO137" s="205"/>
      <c r="EP137" s="205"/>
      <c r="EQ137" s="205"/>
      <c r="ER137" s="206"/>
      <c r="ES137" s="34"/>
      <c r="ET137" s="35"/>
      <c r="EU137" s="35"/>
      <c r="EV137" s="35"/>
      <c r="EW137" s="35"/>
      <c r="EX137" s="35"/>
      <c r="EY137" s="35"/>
      <c r="EZ137" s="35"/>
      <c r="FA137" s="35"/>
      <c r="FB137" s="35"/>
      <c r="FC137" s="35"/>
      <c r="FD137" s="35"/>
      <c r="FE137" s="36"/>
    </row>
    <row r="138" spans="1:161" ht="11.25" customHeight="1">
      <c r="A138" s="37" t="s">
        <v>237</v>
      </c>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9"/>
      <c r="BX138" s="50" t="s">
        <v>121</v>
      </c>
      <c r="BY138" s="51"/>
      <c r="BZ138" s="51"/>
      <c r="CA138" s="51"/>
      <c r="CB138" s="51"/>
      <c r="CC138" s="51"/>
      <c r="CD138" s="51"/>
      <c r="CE138" s="52"/>
      <c r="CF138" s="53" t="s">
        <v>122</v>
      </c>
      <c r="CG138" s="51"/>
      <c r="CH138" s="51"/>
      <c r="CI138" s="51"/>
      <c r="CJ138" s="51"/>
      <c r="CK138" s="51"/>
      <c r="CL138" s="51"/>
      <c r="CM138" s="51"/>
      <c r="CN138" s="51"/>
      <c r="CO138" s="51"/>
      <c r="CP138" s="51"/>
      <c r="CQ138" s="51"/>
      <c r="CR138" s="52"/>
      <c r="CS138" s="53"/>
      <c r="CT138" s="51"/>
      <c r="CU138" s="51"/>
      <c r="CV138" s="51"/>
      <c r="CW138" s="51"/>
      <c r="CX138" s="51"/>
      <c r="CY138" s="51"/>
      <c r="CZ138" s="51"/>
      <c r="DA138" s="51"/>
      <c r="DB138" s="51"/>
      <c r="DC138" s="51"/>
      <c r="DD138" s="51"/>
      <c r="DE138" s="52"/>
      <c r="DF138" s="44">
        <f>DF139+DF146+DF153+DF160+DF169+DF180+DF185+DF193+DF198+DF203+DF212+DF217+DF226</f>
        <v>15629830.95</v>
      </c>
      <c r="DG138" s="45"/>
      <c r="DH138" s="45"/>
      <c r="DI138" s="45"/>
      <c r="DJ138" s="45"/>
      <c r="DK138" s="45"/>
      <c r="DL138" s="45"/>
      <c r="DM138" s="45"/>
      <c r="DN138" s="45"/>
      <c r="DO138" s="45"/>
      <c r="DP138" s="45"/>
      <c r="DQ138" s="45"/>
      <c r="DR138" s="46"/>
      <c r="DS138" s="44">
        <f>DS139+DS146+DS153+DS160+DS169+DS180+DS185+DS193+DS198+DS203+DS212+DS217+DS226</f>
        <v>19079626.95</v>
      </c>
      <c r="DT138" s="45"/>
      <c r="DU138" s="45"/>
      <c r="DV138" s="45"/>
      <c r="DW138" s="45"/>
      <c r="DX138" s="45"/>
      <c r="DY138" s="45"/>
      <c r="DZ138" s="45"/>
      <c r="EA138" s="45"/>
      <c r="EB138" s="45"/>
      <c r="EC138" s="45"/>
      <c r="ED138" s="45"/>
      <c r="EE138" s="46"/>
      <c r="EF138" s="44">
        <f>EF139+EF146+EF153+EF160+EF169+EF180+EF185+EF193+EF198+EF203+EF212+EF217+EF226</f>
        <v>17889246.95</v>
      </c>
      <c r="EG138" s="45"/>
      <c r="EH138" s="45"/>
      <c r="EI138" s="45"/>
      <c r="EJ138" s="45"/>
      <c r="EK138" s="45"/>
      <c r="EL138" s="45"/>
      <c r="EM138" s="45"/>
      <c r="EN138" s="45"/>
      <c r="EO138" s="45"/>
      <c r="EP138" s="45"/>
      <c r="EQ138" s="45"/>
      <c r="ER138" s="46"/>
      <c r="ES138" s="47"/>
      <c r="ET138" s="48"/>
      <c r="EU138" s="48"/>
      <c r="EV138" s="48"/>
      <c r="EW138" s="48"/>
      <c r="EX138" s="48"/>
      <c r="EY138" s="48"/>
      <c r="EZ138" s="48"/>
      <c r="FA138" s="48"/>
      <c r="FB138" s="48"/>
      <c r="FC138" s="48"/>
      <c r="FD138" s="48"/>
      <c r="FE138" s="49"/>
    </row>
    <row r="139" spans="1:161" ht="11.25">
      <c r="A139" s="88"/>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40"/>
      <c r="BY139" s="41"/>
      <c r="BZ139" s="41"/>
      <c r="CA139" s="41"/>
      <c r="CB139" s="41"/>
      <c r="CC139" s="41"/>
      <c r="CD139" s="41"/>
      <c r="CE139" s="42"/>
      <c r="CF139" s="43"/>
      <c r="CG139" s="41"/>
      <c r="CH139" s="41"/>
      <c r="CI139" s="41"/>
      <c r="CJ139" s="41"/>
      <c r="CK139" s="41"/>
      <c r="CL139" s="41"/>
      <c r="CM139" s="41"/>
      <c r="CN139" s="41"/>
      <c r="CO139" s="41"/>
      <c r="CP139" s="41"/>
      <c r="CQ139" s="41"/>
      <c r="CR139" s="42"/>
      <c r="CS139" s="210" t="s">
        <v>319</v>
      </c>
      <c r="CT139" s="211"/>
      <c r="CU139" s="211"/>
      <c r="CV139" s="211"/>
      <c r="CW139" s="211"/>
      <c r="CX139" s="211"/>
      <c r="CY139" s="211"/>
      <c r="CZ139" s="211"/>
      <c r="DA139" s="211"/>
      <c r="DB139" s="211"/>
      <c r="DC139" s="211"/>
      <c r="DD139" s="211"/>
      <c r="DE139" s="212"/>
      <c r="DF139" s="213">
        <f>SUM(DF140:DR142)</f>
        <v>50026</v>
      </c>
      <c r="DG139" s="214"/>
      <c r="DH139" s="214"/>
      <c r="DI139" s="214"/>
      <c r="DJ139" s="214"/>
      <c r="DK139" s="214"/>
      <c r="DL139" s="214"/>
      <c r="DM139" s="214"/>
      <c r="DN139" s="214"/>
      <c r="DO139" s="214"/>
      <c r="DP139" s="214"/>
      <c r="DQ139" s="214"/>
      <c r="DR139" s="215"/>
      <c r="DS139" s="213">
        <f>SUM(DS140:EE142)</f>
        <v>50026</v>
      </c>
      <c r="DT139" s="214"/>
      <c r="DU139" s="214"/>
      <c r="DV139" s="214"/>
      <c r="DW139" s="214"/>
      <c r="DX139" s="214"/>
      <c r="DY139" s="214"/>
      <c r="DZ139" s="214"/>
      <c r="EA139" s="214"/>
      <c r="EB139" s="214"/>
      <c r="EC139" s="214"/>
      <c r="ED139" s="214"/>
      <c r="EE139" s="215"/>
      <c r="EF139" s="213">
        <f>SUM(EF140:ER142)</f>
        <v>50026</v>
      </c>
      <c r="EG139" s="214"/>
      <c r="EH139" s="214"/>
      <c r="EI139" s="214"/>
      <c r="EJ139" s="214"/>
      <c r="EK139" s="214"/>
      <c r="EL139" s="214"/>
      <c r="EM139" s="214"/>
      <c r="EN139" s="214"/>
      <c r="EO139" s="214"/>
      <c r="EP139" s="214"/>
      <c r="EQ139" s="214"/>
      <c r="ER139" s="215"/>
      <c r="ES139" s="34"/>
      <c r="ET139" s="35"/>
      <c r="EU139" s="35"/>
      <c r="EV139" s="35"/>
      <c r="EW139" s="35"/>
      <c r="EX139" s="35"/>
      <c r="EY139" s="35"/>
      <c r="EZ139" s="35"/>
      <c r="FA139" s="35"/>
      <c r="FB139" s="35"/>
      <c r="FC139" s="35"/>
      <c r="FD139" s="35"/>
      <c r="FE139" s="36"/>
    </row>
    <row r="140" spans="1:161" ht="11.25">
      <c r="A140" s="88"/>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40"/>
      <c r="BY140" s="41"/>
      <c r="BZ140" s="41"/>
      <c r="CA140" s="41"/>
      <c r="CB140" s="41"/>
      <c r="CC140" s="41"/>
      <c r="CD140" s="41"/>
      <c r="CE140" s="42"/>
      <c r="CF140" s="43"/>
      <c r="CG140" s="41"/>
      <c r="CH140" s="41"/>
      <c r="CI140" s="41"/>
      <c r="CJ140" s="41"/>
      <c r="CK140" s="41"/>
      <c r="CL140" s="41"/>
      <c r="CM140" s="41"/>
      <c r="CN140" s="41"/>
      <c r="CO140" s="41"/>
      <c r="CP140" s="41"/>
      <c r="CQ140" s="41"/>
      <c r="CR140" s="42"/>
      <c r="CS140" s="43" t="s">
        <v>300</v>
      </c>
      <c r="CT140" s="41"/>
      <c r="CU140" s="41"/>
      <c r="CV140" s="41"/>
      <c r="CW140" s="41"/>
      <c r="CX140" s="41"/>
      <c r="CY140" s="41"/>
      <c r="CZ140" s="41"/>
      <c r="DA140" s="41"/>
      <c r="DB140" s="41"/>
      <c r="DC140" s="41"/>
      <c r="DD140" s="41"/>
      <c r="DE140" s="42"/>
      <c r="DF140" s="204"/>
      <c r="DG140" s="205"/>
      <c r="DH140" s="205"/>
      <c r="DI140" s="205"/>
      <c r="DJ140" s="205"/>
      <c r="DK140" s="205"/>
      <c r="DL140" s="205"/>
      <c r="DM140" s="205"/>
      <c r="DN140" s="205"/>
      <c r="DO140" s="205"/>
      <c r="DP140" s="205"/>
      <c r="DQ140" s="205"/>
      <c r="DR140" s="206"/>
      <c r="DS140" s="204"/>
      <c r="DT140" s="205"/>
      <c r="DU140" s="205"/>
      <c r="DV140" s="205"/>
      <c r="DW140" s="205"/>
      <c r="DX140" s="205"/>
      <c r="DY140" s="205"/>
      <c r="DZ140" s="205"/>
      <c r="EA140" s="205"/>
      <c r="EB140" s="205"/>
      <c r="EC140" s="205"/>
      <c r="ED140" s="205"/>
      <c r="EE140" s="206"/>
      <c r="EF140" s="204"/>
      <c r="EG140" s="205"/>
      <c r="EH140" s="205"/>
      <c r="EI140" s="205"/>
      <c r="EJ140" s="205"/>
      <c r="EK140" s="205"/>
      <c r="EL140" s="205"/>
      <c r="EM140" s="205"/>
      <c r="EN140" s="205"/>
      <c r="EO140" s="205"/>
      <c r="EP140" s="205"/>
      <c r="EQ140" s="205"/>
      <c r="ER140" s="206"/>
      <c r="ES140" s="34"/>
      <c r="ET140" s="35"/>
      <c r="EU140" s="35"/>
      <c r="EV140" s="35"/>
      <c r="EW140" s="35"/>
      <c r="EX140" s="35"/>
      <c r="EY140" s="35"/>
      <c r="EZ140" s="35"/>
      <c r="FA140" s="35"/>
      <c r="FB140" s="35"/>
      <c r="FC140" s="35"/>
      <c r="FD140" s="35"/>
      <c r="FE140" s="36"/>
    </row>
    <row r="141" spans="1:161" ht="11.25">
      <c r="A141" s="88"/>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40"/>
      <c r="BY141" s="41"/>
      <c r="BZ141" s="41"/>
      <c r="CA141" s="41"/>
      <c r="CB141" s="41"/>
      <c r="CC141" s="41"/>
      <c r="CD141" s="41"/>
      <c r="CE141" s="42"/>
      <c r="CF141" s="43"/>
      <c r="CG141" s="41"/>
      <c r="CH141" s="41"/>
      <c r="CI141" s="41"/>
      <c r="CJ141" s="41"/>
      <c r="CK141" s="41"/>
      <c r="CL141" s="41"/>
      <c r="CM141" s="41"/>
      <c r="CN141" s="41"/>
      <c r="CO141" s="41"/>
      <c r="CP141" s="41"/>
      <c r="CQ141" s="41"/>
      <c r="CR141" s="42"/>
      <c r="CS141" s="43" t="s">
        <v>343</v>
      </c>
      <c r="CT141" s="41"/>
      <c r="CU141" s="41"/>
      <c r="CV141" s="41"/>
      <c r="CW141" s="41"/>
      <c r="CX141" s="41"/>
      <c r="CY141" s="41"/>
      <c r="CZ141" s="41"/>
      <c r="DA141" s="41"/>
      <c r="DB141" s="41"/>
      <c r="DC141" s="41"/>
      <c r="DD141" s="41"/>
      <c r="DE141" s="42"/>
      <c r="DF141" s="204">
        <v>50026</v>
      </c>
      <c r="DG141" s="205"/>
      <c r="DH141" s="205"/>
      <c r="DI141" s="205"/>
      <c r="DJ141" s="205"/>
      <c r="DK141" s="205"/>
      <c r="DL141" s="205"/>
      <c r="DM141" s="205"/>
      <c r="DN141" s="205"/>
      <c r="DO141" s="205"/>
      <c r="DP141" s="205"/>
      <c r="DQ141" s="205"/>
      <c r="DR141" s="206"/>
      <c r="DS141" s="204">
        <v>50026</v>
      </c>
      <c r="DT141" s="205"/>
      <c r="DU141" s="205"/>
      <c r="DV141" s="205"/>
      <c r="DW141" s="205"/>
      <c r="DX141" s="205"/>
      <c r="DY141" s="205"/>
      <c r="DZ141" s="205"/>
      <c r="EA141" s="205"/>
      <c r="EB141" s="205"/>
      <c r="EC141" s="205"/>
      <c r="ED141" s="205"/>
      <c r="EE141" s="206"/>
      <c r="EF141" s="204">
        <v>50026</v>
      </c>
      <c r="EG141" s="205"/>
      <c r="EH141" s="205"/>
      <c r="EI141" s="205"/>
      <c r="EJ141" s="205"/>
      <c r="EK141" s="205"/>
      <c r="EL141" s="205"/>
      <c r="EM141" s="205"/>
      <c r="EN141" s="205"/>
      <c r="EO141" s="205"/>
      <c r="EP141" s="205"/>
      <c r="EQ141" s="205"/>
      <c r="ER141" s="206"/>
      <c r="ES141" s="34"/>
      <c r="ET141" s="35"/>
      <c r="EU141" s="35"/>
      <c r="EV141" s="35"/>
      <c r="EW141" s="35"/>
      <c r="EX141" s="35"/>
      <c r="EY141" s="35"/>
      <c r="EZ141" s="35"/>
      <c r="FA141" s="35"/>
      <c r="FB141" s="35"/>
      <c r="FC141" s="35"/>
      <c r="FD141" s="35"/>
      <c r="FE141" s="36"/>
    </row>
    <row r="142" spans="1:161" ht="11.25">
      <c r="A142" s="88"/>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40"/>
      <c r="BY142" s="41"/>
      <c r="BZ142" s="41"/>
      <c r="CA142" s="41"/>
      <c r="CB142" s="41"/>
      <c r="CC142" s="41"/>
      <c r="CD142" s="41"/>
      <c r="CE142" s="42"/>
      <c r="CF142" s="43"/>
      <c r="CG142" s="41"/>
      <c r="CH142" s="41"/>
      <c r="CI142" s="41"/>
      <c r="CJ142" s="41"/>
      <c r="CK142" s="41"/>
      <c r="CL142" s="41"/>
      <c r="CM142" s="41"/>
      <c r="CN142" s="41"/>
      <c r="CO142" s="41"/>
      <c r="CP142" s="41"/>
      <c r="CQ142" s="41"/>
      <c r="CR142" s="42"/>
      <c r="CS142" s="43" t="s">
        <v>304</v>
      </c>
      <c r="CT142" s="41"/>
      <c r="CU142" s="41"/>
      <c r="CV142" s="41"/>
      <c r="CW142" s="41"/>
      <c r="CX142" s="41"/>
      <c r="CY142" s="41"/>
      <c r="CZ142" s="41"/>
      <c r="DA142" s="41"/>
      <c r="DB142" s="41"/>
      <c r="DC142" s="41"/>
      <c r="DD142" s="41"/>
      <c r="DE142" s="42"/>
      <c r="DF142" s="204"/>
      <c r="DG142" s="205"/>
      <c r="DH142" s="205"/>
      <c r="DI142" s="205"/>
      <c r="DJ142" s="205"/>
      <c r="DK142" s="205"/>
      <c r="DL142" s="205"/>
      <c r="DM142" s="205"/>
      <c r="DN142" s="205"/>
      <c r="DO142" s="205"/>
      <c r="DP142" s="205"/>
      <c r="DQ142" s="205"/>
      <c r="DR142" s="206"/>
      <c r="DS142" s="204"/>
      <c r="DT142" s="205"/>
      <c r="DU142" s="205"/>
      <c r="DV142" s="205"/>
      <c r="DW142" s="205"/>
      <c r="DX142" s="205"/>
      <c r="DY142" s="205"/>
      <c r="DZ142" s="205"/>
      <c r="EA142" s="205"/>
      <c r="EB142" s="205"/>
      <c r="EC142" s="205"/>
      <c r="ED142" s="205"/>
      <c r="EE142" s="206"/>
      <c r="EF142" s="204"/>
      <c r="EG142" s="205"/>
      <c r="EH142" s="205"/>
      <c r="EI142" s="205"/>
      <c r="EJ142" s="205"/>
      <c r="EK142" s="205"/>
      <c r="EL142" s="205"/>
      <c r="EM142" s="205"/>
      <c r="EN142" s="205"/>
      <c r="EO142" s="205"/>
      <c r="EP142" s="205"/>
      <c r="EQ142" s="205"/>
      <c r="ER142" s="206"/>
      <c r="ES142" s="34"/>
      <c r="ET142" s="35"/>
      <c r="EU142" s="35"/>
      <c r="EV142" s="35"/>
      <c r="EW142" s="35"/>
      <c r="EX142" s="35"/>
      <c r="EY142" s="35"/>
      <c r="EZ142" s="35"/>
      <c r="FA142" s="35"/>
      <c r="FB142" s="35"/>
      <c r="FC142" s="35"/>
      <c r="FD142" s="35"/>
      <c r="FE142" s="36"/>
    </row>
    <row r="143" spans="1:161" ht="11.25">
      <c r="A143" s="88"/>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40"/>
      <c r="BY143" s="41"/>
      <c r="BZ143" s="41"/>
      <c r="CA143" s="41"/>
      <c r="CB143" s="41"/>
      <c r="CC143" s="41"/>
      <c r="CD143" s="41"/>
      <c r="CE143" s="42"/>
      <c r="CF143" s="43"/>
      <c r="CG143" s="41"/>
      <c r="CH143" s="41"/>
      <c r="CI143" s="41"/>
      <c r="CJ143" s="41"/>
      <c r="CK143" s="41"/>
      <c r="CL143" s="41"/>
      <c r="CM143" s="41"/>
      <c r="CN143" s="41"/>
      <c r="CO143" s="41"/>
      <c r="CP143" s="41"/>
      <c r="CQ143" s="41"/>
      <c r="CR143" s="42"/>
      <c r="CS143" s="43"/>
      <c r="CT143" s="41"/>
      <c r="CU143" s="41"/>
      <c r="CV143" s="41"/>
      <c r="CW143" s="41"/>
      <c r="CX143" s="41"/>
      <c r="CY143" s="41"/>
      <c r="CZ143" s="41"/>
      <c r="DA143" s="41"/>
      <c r="DB143" s="41"/>
      <c r="DC143" s="41"/>
      <c r="DD143" s="41"/>
      <c r="DE143" s="42"/>
      <c r="DF143" s="204"/>
      <c r="DG143" s="205"/>
      <c r="DH143" s="205"/>
      <c r="DI143" s="205"/>
      <c r="DJ143" s="205"/>
      <c r="DK143" s="205"/>
      <c r="DL143" s="205"/>
      <c r="DM143" s="205"/>
      <c r="DN143" s="205"/>
      <c r="DO143" s="205"/>
      <c r="DP143" s="205"/>
      <c r="DQ143" s="205"/>
      <c r="DR143" s="206"/>
      <c r="DS143" s="204"/>
      <c r="DT143" s="205"/>
      <c r="DU143" s="205"/>
      <c r="DV143" s="205"/>
      <c r="DW143" s="205"/>
      <c r="DX143" s="205"/>
      <c r="DY143" s="205"/>
      <c r="DZ143" s="205"/>
      <c r="EA143" s="205"/>
      <c r="EB143" s="205"/>
      <c r="EC143" s="205"/>
      <c r="ED143" s="205"/>
      <c r="EE143" s="206"/>
      <c r="EF143" s="204"/>
      <c r="EG143" s="205"/>
      <c r="EH143" s="205"/>
      <c r="EI143" s="205"/>
      <c r="EJ143" s="205"/>
      <c r="EK143" s="205"/>
      <c r="EL143" s="205"/>
      <c r="EM143" s="205"/>
      <c r="EN143" s="205"/>
      <c r="EO143" s="205"/>
      <c r="EP143" s="205"/>
      <c r="EQ143" s="205"/>
      <c r="ER143" s="206"/>
      <c r="ES143" s="34"/>
      <c r="ET143" s="35"/>
      <c r="EU143" s="35"/>
      <c r="EV143" s="35"/>
      <c r="EW143" s="35"/>
      <c r="EX143" s="35"/>
      <c r="EY143" s="35"/>
      <c r="EZ143" s="35"/>
      <c r="FA143" s="35"/>
      <c r="FB143" s="35"/>
      <c r="FC143" s="35"/>
      <c r="FD143" s="35"/>
      <c r="FE143" s="36"/>
    </row>
    <row r="144" spans="1:161" ht="11.25">
      <c r="A144" s="88"/>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40"/>
      <c r="BY144" s="41"/>
      <c r="BZ144" s="41"/>
      <c r="CA144" s="41"/>
      <c r="CB144" s="41"/>
      <c r="CC144" s="41"/>
      <c r="CD144" s="41"/>
      <c r="CE144" s="42"/>
      <c r="CF144" s="43"/>
      <c r="CG144" s="41"/>
      <c r="CH144" s="41"/>
      <c r="CI144" s="41"/>
      <c r="CJ144" s="41"/>
      <c r="CK144" s="41"/>
      <c r="CL144" s="41"/>
      <c r="CM144" s="41"/>
      <c r="CN144" s="41"/>
      <c r="CO144" s="41"/>
      <c r="CP144" s="41"/>
      <c r="CQ144" s="41"/>
      <c r="CR144" s="42"/>
      <c r="CS144" s="43"/>
      <c r="CT144" s="41"/>
      <c r="CU144" s="41"/>
      <c r="CV144" s="41"/>
      <c r="CW144" s="41"/>
      <c r="CX144" s="41"/>
      <c r="CY144" s="41"/>
      <c r="CZ144" s="41"/>
      <c r="DA144" s="41"/>
      <c r="DB144" s="41"/>
      <c r="DC144" s="41"/>
      <c r="DD144" s="41"/>
      <c r="DE144" s="42"/>
      <c r="DF144" s="204"/>
      <c r="DG144" s="205"/>
      <c r="DH144" s="205"/>
      <c r="DI144" s="205"/>
      <c r="DJ144" s="205"/>
      <c r="DK144" s="205"/>
      <c r="DL144" s="205"/>
      <c r="DM144" s="205"/>
      <c r="DN144" s="205"/>
      <c r="DO144" s="205"/>
      <c r="DP144" s="205"/>
      <c r="DQ144" s="205"/>
      <c r="DR144" s="206"/>
      <c r="DS144" s="204"/>
      <c r="DT144" s="205"/>
      <c r="DU144" s="205"/>
      <c r="DV144" s="205"/>
      <c r="DW144" s="205"/>
      <c r="DX144" s="205"/>
      <c r="DY144" s="205"/>
      <c r="DZ144" s="205"/>
      <c r="EA144" s="205"/>
      <c r="EB144" s="205"/>
      <c r="EC144" s="205"/>
      <c r="ED144" s="205"/>
      <c r="EE144" s="206"/>
      <c r="EF144" s="204"/>
      <c r="EG144" s="205"/>
      <c r="EH144" s="205"/>
      <c r="EI144" s="205"/>
      <c r="EJ144" s="205"/>
      <c r="EK144" s="205"/>
      <c r="EL144" s="205"/>
      <c r="EM144" s="205"/>
      <c r="EN144" s="205"/>
      <c r="EO144" s="205"/>
      <c r="EP144" s="205"/>
      <c r="EQ144" s="205"/>
      <c r="ER144" s="206"/>
      <c r="ES144" s="34"/>
      <c r="ET144" s="35"/>
      <c r="EU144" s="35"/>
      <c r="EV144" s="35"/>
      <c r="EW144" s="35"/>
      <c r="EX144" s="35"/>
      <c r="EY144" s="35"/>
      <c r="EZ144" s="35"/>
      <c r="FA144" s="35"/>
      <c r="FB144" s="35"/>
      <c r="FC144" s="35"/>
      <c r="FD144" s="35"/>
      <c r="FE144" s="36"/>
    </row>
    <row r="145" spans="1:161" ht="11.25">
      <c r="A145" s="88"/>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40"/>
      <c r="BY145" s="41"/>
      <c r="BZ145" s="41"/>
      <c r="CA145" s="41"/>
      <c r="CB145" s="41"/>
      <c r="CC145" s="41"/>
      <c r="CD145" s="41"/>
      <c r="CE145" s="42"/>
      <c r="CF145" s="43"/>
      <c r="CG145" s="41"/>
      <c r="CH145" s="41"/>
      <c r="CI145" s="41"/>
      <c r="CJ145" s="41"/>
      <c r="CK145" s="41"/>
      <c r="CL145" s="41"/>
      <c r="CM145" s="41"/>
      <c r="CN145" s="41"/>
      <c r="CO145" s="41"/>
      <c r="CP145" s="41"/>
      <c r="CQ145" s="41"/>
      <c r="CR145" s="42"/>
      <c r="CS145" s="43"/>
      <c r="CT145" s="41"/>
      <c r="CU145" s="41"/>
      <c r="CV145" s="41"/>
      <c r="CW145" s="41"/>
      <c r="CX145" s="41"/>
      <c r="CY145" s="41"/>
      <c r="CZ145" s="41"/>
      <c r="DA145" s="41"/>
      <c r="DB145" s="41"/>
      <c r="DC145" s="41"/>
      <c r="DD145" s="41"/>
      <c r="DE145" s="42"/>
      <c r="DF145" s="204"/>
      <c r="DG145" s="205"/>
      <c r="DH145" s="205"/>
      <c r="DI145" s="205"/>
      <c r="DJ145" s="205"/>
      <c r="DK145" s="205"/>
      <c r="DL145" s="205"/>
      <c r="DM145" s="205"/>
      <c r="DN145" s="205"/>
      <c r="DO145" s="205"/>
      <c r="DP145" s="205"/>
      <c r="DQ145" s="205"/>
      <c r="DR145" s="206"/>
      <c r="DS145" s="204"/>
      <c r="DT145" s="205"/>
      <c r="DU145" s="205"/>
      <c r="DV145" s="205"/>
      <c r="DW145" s="205"/>
      <c r="DX145" s="205"/>
      <c r="DY145" s="205"/>
      <c r="DZ145" s="205"/>
      <c r="EA145" s="205"/>
      <c r="EB145" s="205"/>
      <c r="EC145" s="205"/>
      <c r="ED145" s="205"/>
      <c r="EE145" s="206"/>
      <c r="EF145" s="204"/>
      <c r="EG145" s="205"/>
      <c r="EH145" s="205"/>
      <c r="EI145" s="205"/>
      <c r="EJ145" s="205"/>
      <c r="EK145" s="205"/>
      <c r="EL145" s="205"/>
      <c r="EM145" s="205"/>
      <c r="EN145" s="205"/>
      <c r="EO145" s="205"/>
      <c r="EP145" s="205"/>
      <c r="EQ145" s="205"/>
      <c r="ER145" s="206"/>
      <c r="ES145" s="34"/>
      <c r="ET145" s="35"/>
      <c r="EU145" s="35"/>
      <c r="EV145" s="35"/>
      <c r="EW145" s="35"/>
      <c r="EX145" s="35"/>
      <c r="EY145" s="35"/>
      <c r="EZ145" s="35"/>
      <c r="FA145" s="35"/>
      <c r="FB145" s="35"/>
      <c r="FC145" s="35"/>
      <c r="FD145" s="35"/>
      <c r="FE145" s="36"/>
    </row>
    <row r="146" spans="1:161" ht="11.25">
      <c r="A146" s="88"/>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40"/>
      <c r="BY146" s="41"/>
      <c r="BZ146" s="41"/>
      <c r="CA146" s="41"/>
      <c r="CB146" s="41"/>
      <c r="CC146" s="41"/>
      <c r="CD146" s="41"/>
      <c r="CE146" s="42"/>
      <c r="CF146" s="43"/>
      <c r="CG146" s="41"/>
      <c r="CH146" s="41"/>
      <c r="CI146" s="41"/>
      <c r="CJ146" s="41"/>
      <c r="CK146" s="41"/>
      <c r="CL146" s="41"/>
      <c r="CM146" s="41"/>
      <c r="CN146" s="41"/>
      <c r="CO146" s="41"/>
      <c r="CP146" s="41"/>
      <c r="CQ146" s="41"/>
      <c r="CR146" s="42"/>
      <c r="CS146" s="210" t="s">
        <v>320</v>
      </c>
      <c r="CT146" s="211"/>
      <c r="CU146" s="211"/>
      <c r="CV146" s="211"/>
      <c r="CW146" s="211"/>
      <c r="CX146" s="211"/>
      <c r="CY146" s="211"/>
      <c r="CZ146" s="211"/>
      <c r="DA146" s="211"/>
      <c r="DB146" s="211"/>
      <c r="DC146" s="211"/>
      <c r="DD146" s="211"/>
      <c r="DE146" s="212"/>
      <c r="DF146" s="213">
        <f>SUM(DF147:DR149)</f>
        <v>0</v>
      </c>
      <c r="DG146" s="214"/>
      <c r="DH146" s="214"/>
      <c r="DI146" s="214"/>
      <c r="DJ146" s="214"/>
      <c r="DK146" s="214"/>
      <c r="DL146" s="214"/>
      <c r="DM146" s="214"/>
      <c r="DN146" s="214"/>
      <c r="DO146" s="214"/>
      <c r="DP146" s="214"/>
      <c r="DQ146" s="214"/>
      <c r="DR146" s="215"/>
      <c r="DS146" s="213">
        <f>SUM(DS147:EE149)</f>
        <v>0</v>
      </c>
      <c r="DT146" s="214"/>
      <c r="DU146" s="214"/>
      <c r="DV146" s="214"/>
      <c r="DW146" s="214"/>
      <c r="DX146" s="214"/>
      <c r="DY146" s="214"/>
      <c r="DZ146" s="214"/>
      <c r="EA146" s="214"/>
      <c r="EB146" s="214"/>
      <c r="EC146" s="214"/>
      <c r="ED146" s="214"/>
      <c r="EE146" s="215"/>
      <c r="EF146" s="213">
        <f>SUM(EF147:ER149)</f>
        <v>0</v>
      </c>
      <c r="EG146" s="214"/>
      <c r="EH146" s="214"/>
      <c r="EI146" s="214"/>
      <c r="EJ146" s="214"/>
      <c r="EK146" s="214"/>
      <c r="EL146" s="214"/>
      <c r="EM146" s="214"/>
      <c r="EN146" s="214"/>
      <c r="EO146" s="214"/>
      <c r="EP146" s="214"/>
      <c r="EQ146" s="214"/>
      <c r="ER146" s="215"/>
      <c r="ES146" s="34"/>
      <c r="ET146" s="35"/>
      <c r="EU146" s="35"/>
      <c r="EV146" s="35"/>
      <c r="EW146" s="35"/>
      <c r="EX146" s="35"/>
      <c r="EY146" s="35"/>
      <c r="EZ146" s="35"/>
      <c r="FA146" s="35"/>
      <c r="FB146" s="35"/>
      <c r="FC146" s="35"/>
      <c r="FD146" s="35"/>
      <c r="FE146" s="36"/>
    </row>
    <row r="147" spans="1:161" ht="11.25">
      <c r="A147" s="88"/>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40"/>
      <c r="BY147" s="41"/>
      <c r="BZ147" s="41"/>
      <c r="CA147" s="41"/>
      <c r="CB147" s="41"/>
      <c r="CC147" s="41"/>
      <c r="CD147" s="41"/>
      <c r="CE147" s="42"/>
      <c r="CF147" s="43"/>
      <c r="CG147" s="41"/>
      <c r="CH147" s="41"/>
      <c r="CI147" s="41"/>
      <c r="CJ147" s="41"/>
      <c r="CK147" s="41"/>
      <c r="CL147" s="41"/>
      <c r="CM147" s="41"/>
      <c r="CN147" s="41"/>
      <c r="CO147" s="41"/>
      <c r="CP147" s="41"/>
      <c r="CQ147" s="41"/>
      <c r="CR147" s="42"/>
      <c r="CS147" s="43" t="s">
        <v>300</v>
      </c>
      <c r="CT147" s="41"/>
      <c r="CU147" s="41"/>
      <c r="CV147" s="41"/>
      <c r="CW147" s="41"/>
      <c r="CX147" s="41"/>
      <c r="CY147" s="41"/>
      <c r="CZ147" s="41"/>
      <c r="DA147" s="41"/>
      <c r="DB147" s="41"/>
      <c r="DC147" s="41"/>
      <c r="DD147" s="41"/>
      <c r="DE147" s="42"/>
      <c r="DF147" s="204"/>
      <c r="DG147" s="205"/>
      <c r="DH147" s="205"/>
      <c r="DI147" s="205"/>
      <c r="DJ147" s="205"/>
      <c r="DK147" s="205"/>
      <c r="DL147" s="205"/>
      <c r="DM147" s="205"/>
      <c r="DN147" s="205"/>
      <c r="DO147" s="205"/>
      <c r="DP147" s="205"/>
      <c r="DQ147" s="205"/>
      <c r="DR147" s="206"/>
      <c r="DS147" s="204"/>
      <c r="DT147" s="205"/>
      <c r="DU147" s="205"/>
      <c r="DV147" s="205"/>
      <c r="DW147" s="205"/>
      <c r="DX147" s="205"/>
      <c r="DY147" s="205"/>
      <c r="DZ147" s="205"/>
      <c r="EA147" s="205"/>
      <c r="EB147" s="205"/>
      <c r="EC147" s="205"/>
      <c r="ED147" s="205"/>
      <c r="EE147" s="206"/>
      <c r="EF147" s="204"/>
      <c r="EG147" s="205"/>
      <c r="EH147" s="205"/>
      <c r="EI147" s="205"/>
      <c r="EJ147" s="205"/>
      <c r="EK147" s="205"/>
      <c r="EL147" s="205"/>
      <c r="EM147" s="205"/>
      <c r="EN147" s="205"/>
      <c r="EO147" s="205"/>
      <c r="EP147" s="205"/>
      <c r="EQ147" s="205"/>
      <c r="ER147" s="206"/>
      <c r="ES147" s="34"/>
      <c r="ET147" s="35"/>
      <c r="EU147" s="35"/>
      <c r="EV147" s="35"/>
      <c r="EW147" s="35"/>
      <c r="EX147" s="35"/>
      <c r="EY147" s="35"/>
      <c r="EZ147" s="35"/>
      <c r="FA147" s="35"/>
      <c r="FB147" s="35"/>
      <c r="FC147" s="35"/>
      <c r="FD147" s="35"/>
      <c r="FE147" s="36"/>
    </row>
    <row r="148" spans="1:161" ht="11.25">
      <c r="A148" s="88"/>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40"/>
      <c r="BY148" s="41"/>
      <c r="BZ148" s="41"/>
      <c r="CA148" s="41"/>
      <c r="CB148" s="41"/>
      <c r="CC148" s="41"/>
      <c r="CD148" s="41"/>
      <c r="CE148" s="42"/>
      <c r="CF148" s="43"/>
      <c r="CG148" s="41"/>
      <c r="CH148" s="41"/>
      <c r="CI148" s="41"/>
      <c r="CJ148" s="41"/>
      <c r="CK148" s="41"/>
      <c r="CL148" s="41"/>
      <c r="CM148" s="41"/>
      <c r="CN148" s="41"/>
      <c r="CO148" s="41"/>
      <c r="CP148" s="41"/>
      <c r="CQ148" s="41"/>
      <c r="CR148" s="42"/>
      <c r="CS148" s="43" t="s">
        <v>301</v>
      </c>
      <c r="CT148" s="41"/>
      <c r="CU148" s="41"/>
      <c r="CV148" s="41"/>
      <c r="CW148" s="41"/>
      <c r="CX148" s="41"/>
      <c r="CY148" s="41"/>
      <c r="CZ148" s="41"/>
      <c r="DA148" s="41"/>
      <c r="DB148" s="41"/>
      <c r="DC148" s="41"/>
      <c r="DD148" s="41"/>
      <c r="DE148" s="42"/>
      <c r="DF148" s="204"/>
      <c r="DG148" s="205"/>
      <c r="DH148" s="205"/>
      <c r="DI148" s="205"/>
      <c r="DJ148" s="205"/>
      <c r="DK148" s="205"/>
      <c r="DL148" s="205"/>
      <c r="DM148" s="205"/>
      <c r="DN148" s="205"/>
      <c r="DO148" s="205"/>
      <c r="DP148" s="205"/>
      <c r="DQ148" s="205"/>
      <c r="DR148" s="206"/>
      <c r="DS148" s="204"/>
      <c r="DT148" s="205"/>
      <c r="DU148" s="205"/>
      <c r="DV148" s="205"/>
      <c r="DW148" s="205"/>
      <c r="DX148" s="205"/>
      <c r="DY148" s="205"/>
      <c r="DZ148" s="205"/>
      <c r="EA148" s="205"/>
      <c r="EB148" s="205"/>
      <c r="EC148" s="205"/>
      <c r="ED148" s="205"/>
      <c r="EE148" s="206"/>
      <c r="EF148" s="204"/>
      <c r="EG148" s="205"/>
      <c r="EH148" s="205"/>
      <c r="EI148" s="205"/>
      <c r="EJ148" s="205"/>
      <c r="EK148" s="205"/>
      <c r="EL148" s="205"/>
      <c r="EM148" s="205"/>
      <c r="EN148" s="205"/>
      <c r="EO148" s="205"/>
      <c r="EP148" s="205"/>
      <c r="EQ148" s="205"/>
      <c r="ER148" s="206"/>
      <c r="ES148" s="34"/>
      <c r="ET148" s="35"/>
      <c r="EU148" s="35"/>
      <c r="EV148" s="35"/>
      <c r="EW148" s="35"/>
      <c r="EX148" s="35"/>
      <c r="EY148" s="35"/>
      <c r="EZ148" s="35"/>
      <c r="FA148" s="35"/>
      <c r="FB148" s="35"/>
      <c r="FC148" s="35"/>
      <c r="FD148" s="35"/>
      <c r="FE148" s="36"/>
    </row>
    <row r="149" spans="1:161" ht="11.25">
      <c r="A149" s="88"/>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40"/>
      <c r="BY149" s="41"/>
      <c r="BZ149" s="41"/>
      <c r="CA149" s="41"/>
      <c r="CB149" s="41"/>
      <c r="CC149" s="41"/>
      <c r="CD149" s="41"/>
      <c r="CE149" s="42"/>
      <c r="CF149" s="43"/>
      <c r="CG149" s="41"/>
      <c r="CH149" s="41"/>
      <c r="CI149" s="41"/>
      <c r="CJ149" s="41"/>
      <c r="CK149" s="41"/>
      <c r="CL149" s="41"/>
      <c r="CM149" s="41"/>
      <c r="CN149" s="41"/>
      <c r="CO149" s="41"/>
      <c r="CP149" s="41"/>
      <c r="CQ149" s="41"/>
      <c r="CR149" s="42"/>
      <c r="CS149" s="43"/>
      <c r="CT149" s="41"/>
      <c r="CU149" s="41"/>
      <c r="CV149" s="41"/>
      <c r="CW149" s="41"/>
      <c r="CX149" s="41"/>
      <c r="CY149" s="41"/>
      <c r="CZ149" s="41"/>
      <c r="DA149" s="41"/>
      <c r="DB149" s="41"/>
      <c r="DC149" s="41"/>
      <c r="DD149" s="41"/>
      <c r="DE149" s="42"/>
      <c r="DF149" s="204"/>
      <c r="DG149" s="205"/>
      <c r="DH149" s="205"/>
      <c r="DI149" s="205"/>
      <c r="DJ149" s="205"/>
      <c r="DK149" s="205"/>
      <c r="DL149" s="205"/>
      <c r="DM149" s="205"/>
      <c r="DN149" s="205"/>
      <c r="DO149" s="205"/>
      <c r="DP149" s="205"/>
      <c r="DQ149" s="205"/>
      <c r="DR149" s="206"/>
      <c r="DS149" s="204"/>
      <c r="DT149" s="205"/>
      <c r="DU149" s="205"/>
      <c r="DV149" s="205"/>
      <c r="DW149" s="205"/>
      <c r="DX149" s="205"/>
      <c r="DY149" s="205"/>
      <c r="DZ149" s="205"/>
      <c r="EA149" s="205"/>
      <c r="EB149" s="205"/>
      <c r="EC149" s="205"/>
      <c r="ED149" s="205"/>
      <c r="EE149" s="206"/>
      <c r="EF149" s="204"/>
      <c r="EG149" s="205"/>
      <c r="EH149" s="205"/>
      <c r="EI149" s="205"/>
      <c r="EJ149" s="205"/>
      <c r="EK149" s="205"/>
      <c r="EL149" s="205"/>
      <c r="EM149" s="205"/>
      <c r="EN149" s="205"/>
      <c r="EO149" s="205"/>
      <c r="EP149" s="205"/>
      <c r="EQ149" s="205"/>
      <c r="ER149" s="206"/>
      <c r="ES149" s="34"/>
      <c r="ET149" s="35"/>
      <c r="EU149" s="35"/>
      <c r="EV149" s="35"/>
      <c r="EW149" s="35"/>
      <c r="EX149" s="35"/>
      <c r="EY149" s="35"/>
      <c r="EZ149" s="35"/>
      <c r="FA149" s="35"/>
      <c r="FB149" s="35"/>
      <c r="FC149" s="35"/>
      <c r="FD149" s="35"/>
      <c r="FE149" s="36"/>
    </row>
    <row r="150" spans="1:161" ht="11.25">
      <c r="A150" s="88"/>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40"/>
      <c r="BY150" s="41"/>
      <c r="BZ150" s="41"/>
      <c r="CA150" s="41"/>
      <c r="CB150" s="41"/>
      <c r="CC150" s="41"/>
      <c r="CD150" s="41"/>
      <c r="CE150" s="42"/>
      <c r="CF150" s="43"/>
      <c r="CG150" s="41"/>
      <c r="CH150" s="41"/>
      <c r="CI150" s="41"/>
      <c r="CJ150" s="41"/>
      <c r="CK150" s="41"/>
      <c r="CL150" s="41"/>
      <c r="CM150" s="41"/>
      <c r="CN150" s="41"/>
      <c r="CO150" s="41"/>
      <c r="CP150" s="41"/>
      <c r="CQ150" s="41"/>
      <c r="CR150" s="42"/>
      <c r="CS150" s="43"/>
      <c r="CT150" s="41"/>
      <c r="CU150" s="41"/>
      <c r="CV150" s="41"/>
      <c r="CW150" s="41"/>
      <c r="CX150" s="41"/>
      <c r="CY150" s="41"/>
      <c r="CZ150" s="41"/>
      <c r="DA150" s="41"/>
      <c r="DB150" s="41"/>
      <c r="DC150" s="41"/>
      <c r="DD150" s="41"/>
      <c r="DE150" s="42"/>
      <c r="DF150" s="204"/>
      <c r="DG150" s="205"/>
      <c r="DH150" s="205"/>
      <c r="DI150" s="205"/>
      <c r="DJ150" s="205"/>
      <c r="DK150" s="205"/>
      <c r="DL150" s="205"/>
      <c r="DM150" s="205"/>
      <c r="DN150" s="205"/>
      <c r="DO150" s="205"/>
      <c r="DP150" s="205"/>
      <c r="DQ150" s="205"/>
      <c r="DR150" s="206"/>
      <c r="DS150" s="204"/>
      <c r="DT150" s="205"/>
      <c r="DU150" s="205"/>
      <c r="DV150" s="205"/>
      <c r="DW150" s="205"/>
      <c r="DX150" s="205"/>
      <c r="DY150" s="205"/>
      <c r="DZ150" s="205"/>
      <c r="EA150" s="205"/>
      <c r="EB150" s="205"/>
      <c r="EC150" s="205"/>
      <c r="ED150" s="205"/>
      <c r="EE150" s="206"/>
      <c r="EF150" s="204"/>
      <c r="EG150" s="205"/>
      <c r="EH150" s="205"/>
      <c r="EI150" s="205"/>
      <c r="EJ150" s="205"/>
      <c r="EK150" s="205"/>
      <c r="EL150" s="205"/>
      <c r="EM150" s="205"/>
      <c r="EN150" s="205"/>
      <c r="EO150" s="205"/>
      <c r="EP150" s="205"/>
      <c r="EQ150" s="205"/>
      <c r="ER150" s="206"/>
      <c r="ES150" s="34"/>
      <c r="ET150" s="35"/>
      <c r="EU150" s="35"/>
      <c r="EV150" s="35"/>
      <c r="EW150" s="35"/>
      <c r="EX150" s="35"/>
      <c r="EY150" s="35"/>
      <c r="EZ150" s="35"/>
      <c r="FA150" s="35"/>
      <c r="FB150" s="35"/>
      <c r="FC150" s="35"/>
      <c r="FD150" s="35"/>
      <c r="FE150" s="36"/>
    </row>
    <row r="151" spans="1:161" ht="11.25">
      <c r="A151" s="88"/>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40"/>
      <c r="BY151" s="41"/>
      <c r="BZ151" s="41"/>
      <c r="CA151" s="41"/>
      <c r="CB151" s="41"/>
      <c r="CC151" s="41"/>
      <c r="CD151" s="41"/>
      <c r="CE151" s="42"/>
      <c r="CF151" s="43"/>
      <c r="CG151" s="41"/>
      <c r="CH151" s="41"/>
      <c r="CI151" s="41"/>
      <c r="CJ151" s="41"/>
      <c r="CK151" s="41"/>
      <c r="CL151" s="41"/>
      <c r="CM151" s="41"/>
      <c r="CN151" s="41"/>
      <c r="CO151" s="41"/>
      <c r="CP151" s="41"/>
      <c r="CQ151" s="41"/>
      <c r="CR151" s="42"/>
      <c r="CS151" s="43"/>
      <c r="CT151" s="41"/>
      <c r="CU151" s="41"/>
      <c r="CV151" s="41"/>
      <c r="CW151" s="41"/>
      <c r="CX151" s="41"/>
      <c r="CY151" s="41"/>
      <c r="CZ151" s="41"/>
      <c r="DA151" s="41"/>
      <c r="DB151" s="41"/>
      <c r="DC151" s="41"/>
      <c r="DD151" s="41"/>
      <c r="DE151" s="42"/>
      <c r="DF151" s="204"/>
      <c r="DG151" s="205"/>
      <c r="DH151" s="205"/>
      <c r="DI151" s="205"/>
      <c r="DJ151" s="205"/>
      <c r="DK151" s="205"/>
      <c r="DL151" s="205"/>
      <c r="DM151" s="205"/>
      <c r="DN151" s="205"/>
      <c r="DO151" s="205"/>
      <c r="DP151" s="205"/>
      <c r="DQ151" s="205"/>
      <c r="DR151" s="206"/>
      <c r="DS151" s="204"/>
      <c r="DT151" s="205"/>
      <c r="DU151" s="205"/>
      <c r="DV151" s="205"/>
      <c r="DW151" s="205"/>
      <c r="DX151" s="205"/>
      <c r="DY151" s="205"/>
      <c r="DZ151" s="205"/>
      <c r="EA151" s="205"/>
      <c r="EB151" s="205"/>
      <c r="EC151" s="205"/>
      <c r="ED151" s="205"/>
      <c r="EE151" s="206"/>
      <c r="EF151" s="204"/>
      <c r="EG151" s="205"/>
      <c r="EH151" s="205"/>
      <c r="EI151" s="205"/>
      <c r="EJ151" s="205"/>
      <c r="EK151" s="205"/>
      <c r="EL151" s="205"/>
      <c r="EM151" s="205"/>
      <c r="EN151" s="205"/>
      <c r="EO151" s="205"/>
      <c r="EP151" s="205"/>
      <c r="EQ151" s="205"/>
      <c r="ER151" s="206"/>
      <c r="ES151" s="34"/>
      <c r="ET151" s="35"/>
      <c r="EU151" s="35"/>
      <c r="EV151" s="35"/>
      <c r="EW151" s="35"/>
      <c r="EX151" s="35"/>
      <c r="EY151" s="35"/>
      <c r="EZ151" s="35"/>
      <c r="FA151" s="35"/>
      <c r="FB151" s="35"/>
      <c r="FC151" s="35"/>
      <c r="FD151" s="35"/>
      <c r="FE151" s="36"/>
    </row>
    <row r="152" spans="1:161" ht="11.25">
      <c r="A152" s="88"/>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40"/>
      <c r="BY152" s="41"/>
      <c r="BZ152" s="41"/>
      <c r="CA152" s="41"/>
      <c r="CB152" s="41"/>
      <c r="CC152" s="41"/>
      <c r="CD152" s="41"/>
      <c r="CE152" s="42"/>
      <c r="CF152" s="43"/>
      <c r="CG152" s="41"/>
      <c r="CH152" s="41"/>
      <c r="CI152" s="41"/>
      <c r="CJ152" s="41"/>
      <c r="CK152" s="41"/>
      <c r="CL152" s="41"/>
      <c r="CM152" s="41"/>
      <c r="CN152" s="41"/>
      <c r="CO152" s="41"/>
      <c r="CP152" s="41"/>
      <c r="CQ152" s="41"/>
      <c r="CR152" s="42"/>
      <c r="CS152" s="43"/>
      <c r="CT152" s="41"/>
      <c r="CU152" s="41"/>
      <c r="CV152" s="41"/>
      <c r="CW152" s="41"/>
      <c r="CX152" s="41"/>
      <c r="CY152" s="41"/>
      <c r="CZ152" s="41"/>
      <c r="DA152" s="41"/>
      <c r="DB152" s="41"/>
      <c r="DC152" s="41"/>
      <c r="DD152" s="41"/>
      <c r="DE152" s="42"/>
      <c r="DF152" s="204"/>
      <c r="DG152" s="205"/>
      <c r="DH152" s="205"/>
      <c r="DI152" s="205"/>
      <c r="DJ152" s="205"/>
      <c r="DK152" s="205"/>
      <c r="DL152" s="205"/>
      <c r="DM152" s="205"/>
      <c r="DN152" s="205"/>
      <c r="DO152" s="205"/>
      <c r="DP152" s="205"/>
      <c r="DQ152" s="205"/>
      <c r="DR152" s="206"/>
      <c r="DS152" s="204"/>
      <c r="DT152" s="205"/>
      <c r="DU152" s="205"/>
      <c r="DV152" s="205"/>
      <c r="DW152" s="205"/>
      <c r="DX152" s="205"/>
      <c r="DY152" s="205"/>
      <c r="DZ152" s="205"/>
      <c r="EA152" s="205"/>
      <c r="EB152" s="205"/>
      <c r="EC152" s="205"/>
      <c r="ED152" s="205"/>
      <c r="EE152" s="206"/>
      <c r="EF152" s="204"/>
      <c r="EG152" s="205"/>
      <c r="EH152" s="205"/>
      <c r="EI152" s="205"/>
      <c r="EJ152" s="205"/>
      <c r="EK152" s="205"/>
      <c r="EL152" s="205"/>
      <c r="EM152" s="205"/>
      <c r="EN152" s="205"/>
      <c r="EO152" s="205"/>
      <c r="EP152" s="205"/>
      <c r="EQ152" s="205"/>
      <c r="ER152" s="206"/>
      <c r="ES152" s="34"/>
      <c r="ET152" s="35"/>
      <c r="EU152" s="35"/>
      <c r="EV152" s="35"/>
      <c r="EW152" s="35"/>
      <c r="EX152" s="35"/>
      <c r="EY152" s="35"/>
      <c r="EZ152" s="35"/>
      <c r="FA152" s="35"/>
      <c r="FB152" s="35"/>
      <c r="FC152" s="35"/>
      <c r="FD152" s="35"/>
      <c r="FE152" s="36"/>
    </row>
    <row r="153" spans="1:161" ht="11.25">
      <c r="A153" s="88"/>
      <c r="B153" s="89"/>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40"/>
      <c r="BY153" s="41"/>
      <c r="BZ153" s="41"/>
      <c r="CA153" s="41"/>
      <c r="CB153" s="41"/>
      <c r="CC153" s="41"/>
      <c r="CD153" s="41"/>
      <c r="CE153" s="42"/>
      <c r="CF153" s="43"/>
      <c r="CG153" s="41"/>
      <c r="CH153" s="41"/>
      <c r="CI153" s="41"/>
      <c r="CJ153" s="41"/>
      <c r="CK153" s="41"/>
      <c r="CL153" s="41"/>
      <c r="CM153" s="41"/>
      <c r="CN153" s="41"/>
      <c r="CO153" s="41"/>
      <c r="CP153" s="41"/>
      <c r="CQ153" s="41"/>
      <c r="CR153" s="42"/>
      <c r="CS153" s="210" t="s">
        <v>321</v>
      </c>
      <c r="CT153" s="211"/>
      <c r="CU153" s="211"/>
      <c r="CV153" s="211"/>
      <c r="CW153" s="211"/>
      <c r="CX153" s="211"/>
      <c r="CY153" s="211"/>
      <c r="CZ153" s="211"/>
      <c r="DA153" s="211"/>
      <c r="DB153" s="211"/>
      <c r="DC153" s="211"/>
      <c r="DD153" s="211"/>
      <c r="DE153" s="212"/>
      <c r="DF153" s="213">
        <f>SUM(DF154:DR156)</f>
        <v>647496</v>
      </c>
      <c r="DG153" s="214"/>
      <c r="DH153" s="214"/>
      <c r="DI153" s="214"/>
      <c r="DJ153" s="214"/>
      <c r="DK153" s="214"/>
      <c r="DL153" s="214"/>
      <c r="DM153" s="214"/>
      <c r="DN153" s="214"/>
      <c r="DO153" s="214"/>
      <c r="DP153" s="214"/>
      <c r="DQ153" s="214"/>
      <c r="DR153" s="215"/>
      <c r="DS153" s="213">
        <f>SUM(DS154:EE156)</f>
        <v>696967</v>
      </c>
      <c r="DT153" s="214"/>
      <c r="DU153" s="214"/>
      <c r="DV153" s="214"/>
      <c r="DW153" s="214"/>
      <c r="DX153" s="214"/>
      <c r="DY153" s="214"/>
      <c r="DZ153" s="214"/>
      <c r="EA153" s="214"/>
      <c r="EB153" s="214"/>
      <c r="EC153" s="214"/>
      <c r="ED153" s="214"/>
      <c r="EE153" s="215"/>
      <c r="EF153" s="213">
        <f>SUM(EF154:ER156)</f>
        <v>730566</v>
      </c>
      <c r="EG153" s="214"/>
      <c r="EH153" s="214"/>
      <c r="EI153" s="214"/>
      <c r="EJ153" s="214"/>
      <c r="EK153" s="214"/>
      <c r="EL153" s="214"/>
      <c r="EM153" s="214"/>
      <c r="EN153" s="214"/>
      <c r="EO153" s="214"/>
      <c r="EP153" s="214"/>
      <c r="EQ153" s="214"/>
      <c r="ER153" s="215"/>
      <c r="ES153" s="34"/>
      <c r="ET153" s="35"/>
      <c r="EU153" s="35"/>
      <c r="EV153" s="35"/>
      <c r="EW153" s="35"/>
      <c r="EX153" s="35"/>
      <c r="EY153" s="35"/>
      <c r="EZ153" s="35"/>
      <c r="FA153" s="35"/>
      <c r="FB153" s="35"/>
      <c r="FC153" s="35"/>
      <c r="FD153" s="35"/>
      <c r="FE153" s="36"/>
    </row>
    <row r="154" spans="1:161" ht="11.25">
      <c r="A154" s="88"/>
      <c r="B154" s="89"/>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40"/>
      <c r="BY154" s="41"/>
      <c r="BZ154" s="41"/>
      <c r="CA154" s="41"/>
      <c r="CB154" s="41"/>
      <c r="CC154" s="41"/>
      <c r="CD154" s="41"/>
      <c r="CE154" s="42"/>
      <c r="CF154" s="43"/>
      <c r="CG154" s="41"/>
      <c r="CH154" s="41"/>
      <c r="CI154" s="41"/>
      <c r="CJ154" s="41"/>
      <c r="CK154" s="41"/>
      <c r="CL154" s="41"/>
      <c r="CM154" s="41"/>
      <c r="CN154" s="41"/>
      <c r="CO154" s="41"/>
      <c r="CP154" s="41"/>
      <c r="CQ154" s="41"/>
      <c r="CR154" s="42"/>
      <c r="CS154" s="43" t="s">
        <v>300</v>
      </c>
      <c r="CT154" s="41"/>
      <c r="CU154" s="41"/>
      <c r="CV154" s="41"/>
      <c r="CW154" s="41"/>
      <c r="CX154" s="41"/>
      <c r="CY154" s="41"/>
      <c r="CZ154" s="41"/>
      <c r="DA154" s="41"/>
      <c r="DB154" s="41"/>
      <c r="DC154" s="41"/>
      <c r="DD154" s="41"/>
      <c r="DE154" s="42"/>
      <c r="DF154" s="204"/>
      <c r="DG154" s="205"/>
      <c r="DH154" s="205"/>
      <c r="DI154" s="205"/>
      <c r="DJ154" s="205"/>
      <c r="DK154" s="205"/>
      <c r="DL154" s="205"/>
      <c r="DM154" s="205"/>
      <c r="DN154" s="205"/>
      <c r="DO154" s="205"/>
      <c r="DP154" s="205"/>
      <c r="DQ154" s="205"/>
      <c r="DR154" s="206"/>
      <c r="DS154" s="204"/>
      <c r="DT154" s="205"/>
      <c r="DU154" s="205"/>
      <c r="DV154" s="205"/>
      <c r="DW154" s="205"/>
      <c r="DX154" s="205"/>
      <c r="DY154" s="205"/>
      <c r="DZ154" s="205"/>
      <c r="EA154" s="205"/>
      <c r="EB154" s="205"/>
      <c r="EC154" s="205"/>
      <c r="ED154" s="205"/>
      <c r="EE154" s="206"/>
      <c r="EF154" s="204"/>
      <c r="EG154" s="205"/>
      <c r="EH154" s="205"/>
      <c r="EI154" s="205"/>
      <c r="EJ154" s="205"/>
      <c r="EK154" s="205"/>
      <c r="EL154" s="205"/>
      <c r="EM154" s="205"/>
      <c r="EN154" s="205"/>
      <c r="EO154" s="205"/>
      <c r="EP154" s="205"/>
      <c r="EQ154" s="205"/>
      <c r="ER154" s="206"/>
      <c r="ES154" s="34"/>
      <c r="ET154" s="35"/>
      <c r="EU154" s="35"/>
      <c r="EV154" s="35"/>
      <c r="EW154" s="35"/>
      <c r="EX154" s="35"/>
      <c r="EY154" s="35"/>
      <c r="EZ154" s="35"/>
      <c r="FA154" s="35"/>
      <c r="FB154" s="35"/>
      <c r="FC154" s="35"/>
      <c r="FD154" s="35"/>
      <c r="FE154" s="36"/>
    </row>
    <row r="155" spans="1:161" ht="11.25">
      <c r="A155" s="88"/>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40"/>
      <c r="BY155" s="41"/>
      <c r="BZ155" s="41"/>
      <c r="CA155" s="41"/>
      <c r="CB155" s="41"/>
      <c r="CC155" s="41"/>
      <c r="CD155" s="41"/>
      <c r="CE155" s="42"/>
      <c r="CF155" s="43"/>
      <c r="CG155" s="41"/>
      <c r="CH155" s="41"/>
      <c r="CI155" s="41"/>
      <c r="CJ155" s="41"/>
      <c r="CK155" s="41"/>
      <c r="CL155" s="41"/>
      <c r="CM155" s="41"/>
      <c r="CN155" s="41"/>
      <c r="CO155" s="41"/>
      <c r="CP155" s="41"/>
      <c r="CQ155" s="41"/>
      <c r="CR155" s="42"/>
      <c r="CS155" s="43" t="s">
        <v>343</v>
      </c>
      <c r="CT155" s="41"/>
      <c r="CU155" s="41"/>
      <c r="CV155" s="41"/>
      <c r="CW155" s="41"/>
      <c r="CX155" s="41"/>
      <c r="CY155" s="41"/>
      <c r="CZ155" s="41"/>
      <c r="DA155" s="41"/>
      <c r="DB155" s="41"/>
      <c r="DC155" s="41"/>
      <c r="DD155" s="41"/>
      <c r="DE155" s="42"/>
      <c r="DF155" s="204">
        <v>647496</v>
      </c>
      <c r="DG155" s="205"/>
      <c r="DH155" s="205"/>
      <c r="DI155" s="205"/>
      <c r="DJ155" s="205"/>
      <c r="DK155" s="205"/>
      <c r="DL155" s="205"/>
      <c r="DM155" s="205"/>
      <c r="DN155" s="205"/>
      <c r="DO155" s="205"/>
      <c r="DP155" s="205"/>
      <c r="DQ155" s="205"/>
      <c r="DR155" s="206"/>
      <c r="DS155" s="204">
        <v>696967</v>
      </c>
      <c r="DT155" s="205"/>
      <c r="DU155" s="205"/>
      <c r="DV155" s="205"/>
      <c r="DW155" s="205"/>
      <c r="DX155" s="205"/>
      <c r="DY155" s="205"/>
      <c r="DZ155" s="205"/>
      <c r="EA155" s="205"/>
      <c r="EB155" s="205"/>
      <c r="EC155" s="205"/>
      <c r="ED155" s="205"/>
      <c r="EE155" s="206"/>
      <c r="EF155" s="204">
        <v>730566</v>
      </c>
      <c r="EG155" s="205"/>
      <c r="EH155" s="205"/>
      <c r="EI155" s="205"/>
      <c r="EJ155" s="205"/>
      <c r="EK155" s="205"/>
      <c r="EL155" s="205"/>
      <c r="EM155" s="205"/>
      <c r="EN155" s="205"/>
      <c r="EO155" s="205"/>
      <c r="EP155" s="205"/>
      <c r="EQ155" s="205"/>
      <c r="ER155" s="206"/>
      <c r="ES155" s="34"/>
      <c r="ET155" s="35"/>
      <c r="EU155" s="35"/>
      <c r="EV155" s="35"/>
      <c r="EW155" s="35"/>
      <c r="EX155" s="35"/>
      <c r="EY155" s="35"/>
      <c r="EZ155" s="35"/>
      <c r="FA155" s="35"/>
      <c r="FB155" s="35"/>
      <c r="FC155" s="35"/>
      <c r="FD155" s="35"/>
      <c r="FE155" s="36"/>
    </row>
    <row r="156" spans="1:161" ht="11.25">
      <c r="A156" s="88"/>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40"/>
      <c r="BY156" s="41"/>
      <c r="BZ156" s="41"/>
      <c r="CA156" s="41"/>
      <c r="CB156" s="41"/>
      <c r="CC156" s="41"/>
      <c r="CD156" s="41"/>
      <c r="CE156" s="42"/>
      <c r="CF156" s="43"/>
      <c r="CG156" s="41"/>
      <c r="CH156" s="41"/>
      <c r="CI156" s="41"/>
      <c r="CJ156" s="41"/>
      <c r="CK156" s="41"/>
      <c r="CL156" s="41"/>
      <c r="CM156" s="41"/>
      <c r="CN156" s="41"/>
      <c r="CO156" s="41"/>
      <c r="CP156" s="41"/>
      <c r="CQ156" s="41"/>
      <c r="CR156" s="42"/>
      <c r="CS156" s="43"/>
      <c r="CT156" s="41"/>
      <c r="CU156" s="41"/>
      <c r="CV156" s="41"/>
      <c r="CW156" s="41"/>
      <c r="CX156" s="41"/>
      <c r="CY156" s="41"/>
      <c r="CZ156" s="41"/>
      <c r="DA156" s="41"/>
      <c r="DB156" s="41"/>
      <c r="DC156" s="41"/>
      <c r="DD156" s="41"/>
      <c r="DE156" s="42"/>
      <c r="DF156" s="204"/>
      <c r="DG156" s="205"/>
      <c r="DH156" s="205"/>
      <c r="DI156" s="205"/>
      <c r="DJ156" s="205"/>
      <c r="DK156" s="205"/>
      <c r="DL156" s="205"/>
      <c r="DM156" s="205"/>
      <c r="DN156" s="205"/>
      <c r="DO156" s="205"/>
      <c r="DP156" s="205"/>
      <c r="DQ156" s="205"/>
      <c r="DR156" s="206"/>
      <c r="DS156" s="204"/>
      <c r="DT156" s="205"/>
      <c r="DU156" s="205"/>
      <c r="DV156" s="205"/>
      <c r="DW156" s="205"/>
      <c r="DX156" s="205"/>
      <c r="DY156" s="205"/>
      <c r="DZ156" s="205"/>
      <c r="EA156" s="205"/>
      <c r="EB156" s="205"/>
      <c r="EC156" s="205"/>
      <c r="ED156" s="205"/>
      <c r="EE156" s="206"/>
      <c r="EF156" s="204"/>
      <c r="EG156" s="205"/>
      <c r="EH156" s="205"/>
      <c r="EI156" s="205"/>
      <c r="EJ156" s="205"/>
      <c r="EK156" s="205"/>
      <c r="EL156" s="205"/>
      <c r="EM156" s="205"/>
      <c r="EN156" s="205"/>
      <c r="EO156" s="205"/>
      <c r="EP156" s="205"/>
      <c r="EQ156" s="205"/>
      <c r="ER156" s="206"/>
      <c r="ES156" s="34"/>
      <c r="ET156" s="35"/>
      <c r="EU156" s="35"/>
      <c r="EV156" s="35"/>
      <c r="EW156" s="35"/>
      <c r="EX156" s="35"/>
      <c r="EY156" s="35"/>
      <c r="EZ156" s="35"/>
      <c r="FA156" s="35"/>
      <c r="FB156" s="35"/>
      <c r="FC156" s="35"/>
      <c r="FD156" s="35"/>
      <c r="FE156" s="36"/>
    </row>
    <row r="157" spans="1:161" ht="11.25">
      <c r="A157" s="88"/>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40"/>
      <c r="BY157" s="41"/>
      <c r="BZ157" s="41"/>
      <c r="CA157" s="41"/>
      <c r="CB157" s="41"/>
      <c r="CC157" s="41"/>
      <c r="CD157" s="41"/>
      <c r="CE157" s="42"/>
      <c r="CF157" s="43"/>
      <c r="CG157" s="41"/>
      <c r="CH157" s="41"/>
      <c r="CI157" s="41"/>
      <c r="CJ157" s="41"/>
      <c r="CK157" s="41"/>
      <c r="CL157" s="41"/>
      <c r="CM157" s="41"/>
      <c r="CN157" s="41"/>
      <c r="CO157" s="41"/>
      <c r="CP157" s="41"/>
      <c r="CQ157" s="41"/>
      <c r="CR157" s="42"/>
      <c r="CS157" s="43"/>
      <c r="CT157" s="41"/>
      <c r="CU157" s="41"/>
      <c r="CV157" s="41"/>
      <c r="CW157" s="41"/>
      <c r="CX157" s="41"/>
      <c r="CY157" s="41"/>
      <c r="CZ157" s="41"/>
      <c r="DA157" s="41"/>
      <c r="DB157" s="41"/>
      <c r="DC157" s="41"/>
      <c r="DD157" s="41"/>
      <c r="DE157" s="42"/>
      <c r="DF157" s="204"/>
      <c r="DG157" s="205"/>
      <c r="DH157" s="205"/>
      <c r="DI157" s="205"/>
      <c r="DJ157" s="205"/>
      <c r="DK157" s="205"/>
      <c r="DL157" s="205"/>
      <c r="DM157" s="205"/>
      <c r="DN157" s="205"/>
      <c r="DO157" s="205"/>
      <c r="DP157" s="205"/>
      <c r="DQ157" s="205"/>
      <c r="DR157" s="206"/>
      <c r="DS157" s="204"/>
      <c r="DT157" s="205"/>
      <c r="DU157" s="205"/>
      <c r="DV157" s="205"/>
      <c r="DW157" s="205"/>
      <c r="DX157" s="205"/>
      <c r="DY157" s="205"/>
      <c r="DZ157" s="205"/>
      <c r="EA157" s="205"/>
      <c r="EB157" s="205"/>
      <c r="EC157" s="205"/>
      <c r="ED157" s="205"/>
      <c r="EE157" s="206"/>
      <c r="EF157" s="204"/>
      <c r="EG157" s="205"/>
      <c r="EH157" s="205"/>
      <c r="EI157" s="205"/>
      <c r="EJ157" s="205"/>
      <c r="EK157" s="205"/>
      <c r="EL157" s="205"/>
      <c r="EM157" s="205"/>
      <c r="EN157" s="205"/>
      <c r="EO157" s="205"/>
      <c r="EP157" s="205"/>
      <c r="EQ157" s="205"/>
      <c r="ER157" s="206"/>
      <c r="ES157" s="34"/>
      <c r="ET157" s="35"/>
      <c r="EU157" s="35"/>
      <c r="EV157" s="35"/>
      <c r="EW157" s="35"/>
      <c r="EX157" s="35"/>
      <c r="EY157" s="35"/>
      <c r="EZ157" s="35"/>
      <c r="FA157" s="35"/>
      <c r="FB157" s="35"/>
      <c r="FC157" s="35"/>
      <c r="FD157" s="35"/>
      <c r="FE157" s="36"/>
    </row>
    <row r="158" spans="1:161" ht="11.25">
      <c r="A158" s="88"/>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40"/>
      <c r="BY158" s="41"/>
      <c r="BZ158" s="41"/>
      <c r="CA158" s="41"/>
      <c r="CB158" s="41"/>
      <c r="CC158" s="41"/>
      <c r="CD158" s="41"/>
      <c r="CE158" s="42"/>
      <c r="CF158" s="43"/>
      <c r="CG158" s="41"/>
      <c r="CH158" s="41"/>
      <c r="CI158" s="41"/>
      <c r="CJ158" s="41"/>
      <c r="CK158" s="41"/>
      <c r="CL158" s="41"/>
      <c r="CM158" s="41"/>
      <c r="CN158" s="41"/>
      <c r="CO158" s="41"/>
      <c r="CP158" s="41"/>
      <c r="CQ158" s="41"/>
      <c r="CR158" s="42"/>
      <c r="CS158" s="43"/>
      <c r="CT158" s="41"/>
      <c r="CU158" s="41"/>
      <c r="CV158" s="41"/>
      <c r="CW158" s="41"/>
      <c r="CX158" s="41"/>
      <c r="CY158" s="41"/>
      <c r="CZ158" s="41"/>
      <c r="DA158" s="41"/>
      <c r="DB158" s="41"/>
      <c r="DC158" s="41"/>
      <c r="DD158" s="41"/>
      <c r="DE158" s="42"/>
      <c r="DF158" s="204"/>
      <c r="DG158" s="205"/>
      <c r="DH158" s="205"/>
      <c r="DI158" s="205"/>
      <c r="DJ158" s="205"/>
      <c r="DK158" s="205"/>
      <c r="DL158" s="205"/>
      <c r="DM158" s="205"/>
      <c r="DN158" s="205"/>
      <c r="DO158" s="205"/>
      <c r="DP158" s="205"/>
      <c r="DQ158" s="205"/>
      <c r="DR158" s="206"/>
      <c r="DS158" s="204"/>
      <c r="DT158" s="205"/>
      <c r="DU158" s="205"/>
      <c r="DV158" s="205"/>
      <c r="DW158" s="205"/>
      <c r="DX158" s="205"/>
      <c r="DY158" s="205"/>
      <c r="DZ158" s="205"/>
      <c r="EA158" s="205"/>
      <c r="EB158" s="205"/>
      <c r="EC158" s="205"/>
      <c r="ED158" s="205"/>
      <c r="EE158" s="206"/>
      <c r="EF158" s="204"/>
      <c r="EG158" s="205"/>
      <c r="EH158" s="205"/>
      <c r="EI158" s="205"/>
      <c r="EJ158" s="205"/>
      <c r="EK158" s="205"/>
      <c r="EL158" s="205"/>
      <c r="EM158" s="205"/>
      <c r="EN158" s="205"/>
      <c r="EO158" s="205"/>
      <c r="EP158" s="205"/>
      <c r="EQ158" s="205"/>
      <c r="ER158" s="206"/>
      <c r="ES158" s="34"/>
      <c r="ET158" s="35"/>
      <c r="EU158" s="35"/>
      <c r="EV158" s="35"/>
      <c r="EW158" s="35"/>
      <c r="EX158" s="35"/>
      <c r="EY158" s="35"/>
      <c r="EZ158" s="35"/>
      <c r="FA158" s="35"/>
      <c r="FB158" s="35"/>
      <c r="FC158" s="35"/>
      <c r="FD158" s="35"/>
      <c r="FE158" s="36"/>
    </row>
    <row r="159" spans="1:161" ht="11.25">
      <c r="A159" s="88"/>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40"/>
      <c r="BY159" s="41"/>
      <c r="BZ159" s="41"/>
      <c r="CA159" s="41"/>
      <c r="CB159" s="41"/>
      <c r="CC159" s="41"/>
      <c r="CD159" s="41"/>
      <c r="CE159" s="42"/>
      <c r="CF159" s="43"/>
      <c r="CG159" s="41"/>
      <c r="CH159" s="41"/>
      <c r="CI159" s="41"/>
      <c r="CJ159" s="41"/>
      <c r="CK159" s="41"/>
      <c r="CL159" s="41"/>
      <c r="CM159" s="41"/>
      <c r="CN159" s="41"/>
      <c r="CO159" s="41"/>
      <c r="CP159" s="41"/>
      <c r="CQ159" s="41"/>
      <c r="CR159" s="42"/>
      <c r="CS159" s="43"/>
      <c r="CT159" s="41"/>
      <c r="CU159" s="41"/>
      <c r="CV159" s="41"/>
      <c r="CW159" s="41"/>
      <c r="CX159" s="41"/>
      <c r="CY159" s="41"/>
      <c r="CZ159" s="41"/>
      <c r="DA159" s="41"/>
      <c r="DB159" s="41"/>
      <c r="DC159" s="41"/>
      <c r="DD159" s="41"/>
      <c r="DE159" s="42"/>
      <c r="DF159" s="204"/>
      <c r="DG159" s="205"/>
      <c r="DH159" s="205"/>
      <c r="DI159" s="205"/>
      <c r="DJ159" s="205"/>
      <c r="DK159" s="205"/>
      <c r="DL159" s="205"/>
      <c r="DM159" s="205"/>
      <c r="DN159" s="205"/>
      <c r="DO159" s="205"/>
      <c r="DP159" s="205"/>
      <c r="DQ159" s="205"/>
      <c r="DR159" s="206"/>
      <c r="DS159" s="204"/>
      <c r="DT159" s="205"/>
      <c r="DU159" s="205"/>
      <c r="DV159" s="205"/>
      <c r="DW159" s="205"/>
      <c r="DX159" s="205"/>
      <c r="DY159" s="205"/>
      <c r="DZ159" s="205"/>
      <c r="EA159" s="205"/>
      <c r="EB159" s="205"/>
      <c r="EC159" s="205"/>
      <c r="ED159" s="205"/>
      <c r="EE159" s="206"/>
      <c r="EF159" s="204"/>
      <c r="EG159" s="205"/>
      <c r="EH159" s="205"/>
      <c r="EI159" s="205"/>
      <c r="EJ159" s="205"/>
      <c r="EK159" s="205"/>
      <c r="EL159" s="205"/>
      <c r="EM159" s="205"/>
      <c r="EN159" s="205"/>
      <c r="EO159" s="205"/>
      <c r="EP159" s="205"/>
      <c r="EQ159" s="205"/>
      <c r="ER159" s="206"/>
      <c r="ES159" s="34"/>
      <c r="ET159" s="35"/>
      <c r="EU159" s="35"/>
      <c r="EV159" s="35"/>
      <c r="EW159" s="35"/>
      <c r="EX159" s="35"/>
      <c r="EY159" s="35"/>
      <c r="EZ159" s="35"/>
      <c r="FA159" s="35"/>
      <c r="FB159" s="35"/>
      <c r="FC159" s="35"/>
      <c r="FD159" s="35"/>
      <c r="FE159" s="36"/>
    </row>
    <row r="160" spans="1:161" ht="11.25">
      <c r="A160" s="88"/>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40"/>
      <c r="BY160" s="41"/>
      <c r="BZ160" s="41"/>
      <c r="CA160" s="41"/>
      <c r="CB160" s="41"/>
      <c r="CC160" s="41"/>
      <c r="CD160" s="41"/>
      <c r="CE160" s="42"/>
      <c r="CF160" s="43"/>
      <c r="CG160" s="41"/>
      <c r="CH160" s="41"/>
      <c r="CI160" s="41"/>
      <c r="CJ160" s="41"/>
      <c r="CK160" s="41"/>
      <c r="CL160" s="41"/>
      <c r="CM160" s="41"/>
      <c r="CN160" s="41"/>
      <c r="CO160" s="41"/>
      <c r="CP160" s="41"/>
      <c r="CQ160" s="41"/>
      <c r="CR160" s="42"/>
      <c r="CS160" s="210" t="s">
        <v>316</v>
      </c>
      <c r="CT160" s="211"/>
      <c r="CU160" s="211"/>
      <c r="CV160" s="211"/>
      <c r="CW160" s="211"/>
      <c r="CX160" s="211"/>
      <c r="CY160" s="211"/>
      <c r="CZ160" s="211"/>
      <c r="DA160" s="211"/>
      <c r="DB160" s="211"/>
      <c r="DC160" s="211"/>
      <c r="DD160" s="211"/>
      <c r="DE160" s="212"/>
      <c r="DF160" s="213">
        <f>SUM(DF161:DR167)</f>
        <v>734083</v>
      </c>
      <c r="DG160" s="214"/>
      <c r="DH160" s="214"/>
      <c r="DI160" s="214"/>
      <c r="DJ160" s="214"/>
      <c r="DK160" s="214"/>
      <c r="DL160" s="214"/>
      <c r="DM160" s="214"/>
      <c r="DN160" s="214"/>
      <c r="DO160" s="214"/>
      <c r="DP160" s="214"/>
      <c r="DQ160" s="214"/>
      <c r="DR160" s="215"/>
      <c r="DS160" s="213">
        <f>SUM(DS161:EE167)</f>
        <v>4887243</v>
      </c>
      <c r="DT160" s="214"/>
      <c r="DU160" s="214"/>
      <c r="DV160" s="214"/>
      <c r="DW160" s="214"/>
      <c r="DX160" s="214"/>
      <c r="DY160" s="214"/>
      <c r="DZ160" s="214"/>
      <c r="EA160" s="214"/>
      <c r="EB160" s="214"/>
      <c r="EC160" s="214"/>
      <c r="ED160" s="214"/>
      <c r="EE160" s="215"/>
      <c r="EF160" s="213">
        <f>SUM(EF161:ER167)</f>
        <v>3663264</v>
      </c>
      <c r="EG160" s="214"/>
      <c r="EH160" s="214"/>
      <c r="EI160" s="214"/>
      <c r="EJ160" s="214"/>
      <c r="EK160" s="214"/>
      <c r="EL160" s="214"/>
      <c r="EM160" s="214"/>
      <c r="EN160" s="214"/>
      <c r="EO160" s="214"/>
      <c r="EP160" s="214"/>
      <c r="EQ160" s="214"/>
      <c r="ER160" s="215"/>
      <c r="ES160" s="34"/>
      <c r="ET160" s="35"/>
      <c r="EU160" s="35"/>
      <c r="EV160" s="35"/>
      <c r="EW160" s="35"/>
      <c r="EX160" s="35"/>
      <c r="EY160" s="35"/>
      <c r="EZ160" s="35"/>
      <c r="FA160" s="35"/>
      <c r="FB160" s="35"/>
      <c r="FC160" s="35"/>
      <c r="FD160" s="35"/>
      <c r="FE160" s="36"/>
    </row>
    <row r="161" spans="1:161" ht="11.25">
      <c r="A161" s="88"/>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40"/>
      <c r="BY161" s="41"/>
      <c r="BZ161" s="41"/>
      <c r="CA161" s="41"/>
      <c r="CB161" s="41"/>
      <c r="CC161" s="41"/>
      <c r="CD161" s="41"/>
      <c r="CE161" s="42"/>
      <c r="CF161" s="43"/>
      <c r="CG161" s="41"/>
      <c r="CH161" s="41"/>
      <c r="CI161" s="41"/>
      <c r="CJ161" s="41"/>
      <c r="CK161" s="41"/>
      <c r="CL161" s="41"/>
      <c r="CM161" s="41"/>
      <c r="CN161" s="41"/>
      <c r="CO161" s="41"/>
      <c r="CP161" s="41"/>
      <c r="CQ161" s="41"/>
      <c r="CR161" s="42"/>
      <c r="CS161" s="43" t="s">
        <v>300</v>
      </c>
      <c r="CT161" s="41"/>
      <c r="CU161" s="41"/>
      <c r="CV161" s="41"/>
      <c r="CW161" s="41"/>
      <c r="CX161" s="41"/>
      <c r="CY161" s="41"/>
      <c r="CZ161" s="41"/>
      <c r="DA161" s="41"/>
      <c r="DB161" s="41"/>
      <c r="DC161" s="41"/>
      <c r="DD161" s="41"/>
      <c r="DE161" s="42"/>
      <c r="DF161" s="204">
        <v>290035</v>
      </c>
      <c r="DG161" s="205"/>
      <c r="DH161" s="205"/>
      <c r="DI161" s="205"/>
      <c r="DJ161" s="205"/>
      <c r="DK161" s="205"/>
      <c r="DL161" s="205"/>
      <c r="DM161" s="205"/>
      <c r="DN161" s="205"/>
      <c r="DO161" s="205"/>
      <c r="DP161" s="205"/>
      <c r="DQ161" s="205"/>
      <c r="DR161" s="206"/>
      <c r="DS161" s="204">
        <v>290035</v>
      </c>
      <c r="DT161" s="205"/>
      <c r="DU161" s="205"/>
      <c r="DV161" s="205"/>
      <c r="DW161" s="205"/>
      <c r="DX161" s="205"/>
      <c r="DY161" s="205"/>
      <c r="DZ161" s="205"/>
      <c r="EA161" s="205"/>
      <c r="EB161" s="205"/>
      <c r="EC161" s="205"/>
      <c r="ED161" s="205"/>
      <c r="EE161" s="206"/>
      <c r="EF161" s="204">
        <v>290035</v>
      </c>
      <c r="EG161" s="205"/>
      <c r="EH161" s="205"/>
      <c r="EI161" s="205"/>
      <c r="EJ161" s="205"/>
      <c r="EK161" s="205"/>
      <c r="EL161" s="205"/>
      <c r="EM161" s="205"/>
      <c r="EN161" s="205"/>
      <c r="EO161" s="205"/>
      <c r="EP161" s="205"/>
      <c r="EQ161" s="205"/>
      <c r="ER161" s="206"/>
      <c r="ES161" s="34"/>
      <c r="ET161" s="35"/>
      <c r="EU161" s="35"/>
      <c r="EV161" s="35"/>
      <c r="EW161" s="35"/>
      <c r="EX161" s="35"/>
      <c r="EY161" s="35"/>
      <c r="EZ161" s="35"/>
      <c r="FA161" s="35"/>
      <c r="FB161" s="35"/>
      <c r="FC161" s="35"/>
      <c r="FD161" s="35"/>
      <c r="FE161" s="36"/>
    </row>
    <row r="162" spans="1:161" ht="11.25">
      <c r="A162" s="88"/>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40"/>
      <c r="BY162" s="41"/>
      <c r="BZ162" s="41"/>
      <c r="CA162" s="41"/>
      <c r="CB162" s="41"/>
      <c r="CC162" s="41"/>
      <c r="CD162" s="41"/>
      <c r="CE162" s="42"/>
      <c r="CF162" s="43"/>
      <c r="CG162" s="41"/>
      <c r="CH162" s="41"/>
      <c r="CI162" s="41"/>
      <c r="CJ162" s="41"/>
      <c r="CK162" s="41"/>
      <c r="CL162" s="41"/>
      <c r="CM162" s="41"/>
      <c r="CN162" s="41"/>
      <c r="CO162" s="41"/>
      <c r="CP162" s="41"/>
      <c r="CQ162" s="41"/>
      <c r="CR162" s="42"/>
      <c r="CS162" s="43" t="s">
        <v>322</v>
      </c>
      <c r="CT162" s="41"/>
      <c r="CU162" s="41"/>
      <c r="CV162" s="41"/>
      <c r="CW162" s="41"/>
      <c r="CX162" s="41"/>
      <c r="CY162" s="41"/>
      <c r="CZ162" s="41"/>
      <c r="DA162" s="41"/>
      <c r="DB162" s="41"/>
      <c r="DC162" s="41"/>
      <c r="DD162" s="41"/>
      <c r="DE162" s="42"/>
      <c r="DF162" s="204"/>
      <c r="DG162" s="205"/>
      <c r="DH162" s="205"/>
      <c r="DI162" s="205"/>
      <c r="DJ162" s="205"/>
      <c r="DK162" s="205"/>
      <c r="DL162" s="205"/>
      <c r="DM162" s="205"/>
      <c r="DN162" s="205"/>
      <c r="DO162" s="205"/>
      <c r="DP162" s="205"/>
      <c r="DQ162" s="205"/>
      <c r="DR162" s="206"/>
      <c r="DS162" s="204"/>
      <c r="DT162" s="205"/>
      <c r="DU162" s="205"/>
      <c r="DV162" s="205"/>
      <c r="DW162" s="205"/>
      <c r="DX162" s="205"/>
      <c r="DY162" s="205"/>
      <c r="DZ162" s="205"/>
      <c r="EA162" s="205"/>
      <c r="EB162" s="205"/>
      <c r="EC162" s="205"/>
      <c r="ED162" s="205"/>
      <c r="EE162" s="206"/>
      <c r="EF162" s="204"/>
      <c r="EG162" s="205"/>
      <c r="EH162" s="205"/>
      <c r="EI162" s="205"/>
      <c r="EJ162" s="205"/>
      <c r="EK162" s="205"/>
      <c r="EL162" s="205"/>
      <c r="EM162" s="205"/>
      <c r="EN162" s="205"/>
      <c r="EO162" s="205"/>
      <c r="EP162" s="205"/>
      <c r="EQ162" s="205"/>
      <c r="ER162" s="206"/>
      <c r="ES162" s="34"/>
      <c r="ET162" s="35"/>
      <c r="EU162" s="35"/>
      <c r="EV162" s="35"/>
      <c r="EW162" s="35"/>
      <c r="EX162" s="35"/>
      <c r="EY162" s="35"/>
      <c r="EZ162" s="35"/>
      <c r="FA162" s="35"/>
      <c r="FB162" s="35"/>
      <c r="FC162" s="35"/>
      <c r="FD162" s="35"/>
      <c r="FE162" s="36"/>
    </row>
    <row r="163" spans="1:161" ht="11.25">
      <c r="A163" s="88"/>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40"/>
      <c r="BY163" s="41"/>
      <c r="BZ163" s="41"/>
      <c r="CA163" s="41"/>
      <c r="CB163" s="41"/>
      <c r="CC163" s="41"/>
      <c r="CD163" s="41"/>
      <c r="CE163" s="42"/>
      <c r="CF163" s="43"/>
      <c r="CG163" s="41"/>
      <c r="CH163" s="41"/>
      <c r="CI163" s="41"/>
      <c r="CJ163" s="41"/>
      <c r="CK163" s="41"/>
      <c r="CL163" s="41"/>
      <c r="CM163" s="41"/>
      <c r="CN163" s="41"/>
      <c r="CO163" s="41"/>
      <c r="CP163" s="41"/>
      <c r="CQ163" s="41"/>
      <c r="CR163" s="42"/>
      <c r="CS163" s="43" t="s">
        <v>343</v>
      </c>
      <c r="CT163" s="41"/>
      <c r="CU163" s="41"/>
      <c r="CV163" s="41"/>
      <c r="CW163" s="41"/>
      <c r="CX163" s="41"/>
      <c r="CY163" s="41"/>
      <c r="CZ163" s="41"/>
      <c r="DA163" s="41"/>
      <c r="DB163" s="41"/>
      <c r="DC163" s="41"/>
      <c r="DD163" s="41"/>
      <c r="DE163" s="42"/>
      <c r="DF163" s="204">
        <v>444048</v>
      </c>
      <c r="DG163" s="205"/>
      <c r="DH163" s="205"/>
      <c r="DI163" s="205"/>
      <c r="DJ163" s="205"/>
      <c r="DK163" s="205"/>
      <c r="DL163" s="205"/>
      <c r="DM163" s="205"/>
      <c r="DN163" s="205"/>
      <c r="DO163" s="205"/>
      <c r="DP163" s="205"/>
      <c r="DQ163" s="205"/>
      <c r="DR163" s="206"/>
      <c r="DS163" s="204">
        <v>444048</v>
      </c>
      <c r="DT163" s="205"/>
      <c r="DU163" s="205"/>
      <c r="DV163" s="205"/>
      <c r="DW163" s="205"/>
      <c r="DX163" s="205"/>
      <c r="DY163" s="205"/>
      <c r="DZ163" s="205"/>
      <c r="EA163" s="205"/>
      <c r="EB163" s="205"/>
      <c r="EC163" s="205"/>
      <c r="ED163" s="205"/>
      <c r="EE163" s="206"/>
      <c r="EF163" s="204">
        <v>444048</v>
      </c>
      <c r="EG163" s="205"/>
      <c r="EH163" s="205"/>
      <c r="EI163" s="205"/>
      <c r="EJ163" s="205"/>
      <c r="EK163" s="205"/>
      <c r="EL163" s="205"/>
      <c r="EM163" s="205"/>
      <c r="EN163" s="205"/>
      <c r="EO163" s="205"/>
      <c r="EP163" s="205"/>
      <c r="EQ163" s="205"/>
      <c r="ER163" s="206"/>
      <c r="ES163" s="34"/>
      <c r="ET163" s="35"/>
      <c r="EU163" s="35"/>
      <c r="EV163" s="35"/>
      <c r="EW163" s="35"/>
      <c r="EX163" s="35"/>
      <c r="EY163" s="35"/>
      <c r="EZ163" s="35"/>
      <c r="FA163" s="35"/>
      <c r="FB163" s="35"/>
      <c r="FC163" s="35"/>
      <c r="FD163" s="35"/>
      <c r="FE163" s="36"/>
    </row>
    <row r="164" spans="1:161" ht="11.25">
      <c r="A164" s="88"/>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40"/>
      <c r="BY164" s="41"/>
      <c r="BZ164" s="41"/>
      <c r="CA164" s="41"/>
      <c r="CB164" s="41"/>
      <c r="CC164" s="41"/>
      <c r="CD164" s="41"/>
      <c r="CE164" s="42"/>
      <c r="CF164" s="43"/>
      <c r="CG164" s="41"/>
      <c r="CH164" s="41"/>
      <c r="CI164" s="41"/>
      <c r="CJ164" s="41"/>
      <c r="CK164" s="41"/>
      <c r="CL164" s="41"/>
      <c r="CM164" s="41"/>
      <c r="CN164" s="41"/>
      <c r="CO164" s="41"/>
      <c r="CP164" s="41"/>
      <c r="CQ164" s="41"/>
      <c r="CR164" s="42"/>
      <c r="CS164" s="43" t="s">
        <v>344</v>
      </c>
      <c r="CT164" s="41"/>
      <c r="CU164" s="41"/>
      <c r="CV164" s="41"/>
      <c r="CW164" s="41"/>
      <c r="CX164" s="41"/>
      <c r="CY164" s="41"/>
      <c r="CZ164" s="41"/>
      <c r="DA164" s="41"/>
      <c r="DB164" s="41"/>
      <c r="DC164" s="41"/>
      <c r="DD164" s="41"/>
      <c r="DE164" s="42"/>
      <c r="DF164" s="204"/>
      <c r="DG164" s="205"/>
      <c r="DH164" s="205"/>
      <c r="DI164" s="205"/>
      <c r="DJ164" s="205"/>
      <c r="DK164" s="205"/>
      <c r="DL164" s="205"/>
      <c r="DM164" s="205"/>
      <c r="DN164" s="205"/>
      <c r="DO164" s="205"/>
      <c r="DP164" s="205"/>
      <c r="DQ164" s="205"/>
      <c r="DR164" s="206"/>
      <c r="DS164" s="204">
        <v>4153160</v>
      </c>
      <c r="DT164" s="205"/>
      <c r="DU164" s="205"/>
      <c r="DV164" s="205"/>
      <c r="DW164" s="205"/>
      <c r="DX164" s="205"/>
      <c r="DY164" s="205"/>
      <c r="DZ164" s="205"/>
      <c r="EA164" s="205"/>
      <c r="EB164" s="205"/>
      <c r="EC164" s="205"/>
      <c r="ED164" s="205"/>
      <c r="EE164" s="206"/>
      <c r="EF164" s="204">
        <v>2929181</v>
      </c>
      <c r="EG164" s="205"/>
      <c r="EH164" s="205"/>
      <c r="EI164" s="205"/>
      <c r="EJ164" s="205"/>
      <c r="EK164" s="205"/>
      <c r="EL164" s="205"/>
      <c r="EM164" s="205"/>
      <c r="EN164" s="205"/>
      <c r="EO164" s="205"/>
      <c r="EP164" s="205"/>
      <c r="EQ164" s="205"/>
      <c r="ER164" s="206"/>
      <c r="ES164" s="34"/>
      <c r="ET164" s="35"/>
      <c r="EU164" s="35"/>
      <c r="EV164" s="35"/>
      <c r="EW164" s="35"/>
      <c r="EX164" s="35"/>
      <c r="EY164" s="35"/>
      <c r="EZ164" s="35"/>
      <c r="FA164" s="35"/>
      <c r="FB164" s="35"/>
      <c r="FC164" s="35"/>
      <c r="FD164" s="35"/>
      <c r="FE164" s="36"/>
    </row>
    <row r="165" spans="1:161" ht="11.25">
      <c r="A165" s="88"/>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40"/>
      <c r="BY165" s="41"/>
      <c r="BZ165" s="41"/>
      <c r="CA165" s="41"/>
      <c r="CB165" s="41"/>
      <c r="CC165" s="41"/>
      <c r="CD165" s="41"/>
      <c r="CE165" s="42"/>
      <c r="CF165" s="43"/>
      <c r="CG165" s="41"/>
      <c r="CH165" s="41"/>
      <c r="CI165" s="41"/>
      <c r="CJ165" s="41"/>
      <c r="CK165" s="41"/>
      <c r="CL165" s="41"/>
      <c r="CM165" s="41"/>
      <c r="CN165" s="41"/>
      <c r="CO165" s="41"/>
      <c r="CP165" s="41"/>
      <c r="CQ165" s="41"/>
      <c r="CR165" s="42"/>
      <c r="CS165" s="43" t="s">
        <v>323</v>
      </c>
      <c r="CT165" s="41"/>
      <c r="CU165" s="41"/>
      <c r="CV165" s="41"/>
      <c r="CW165" s="41"/>
      <c r="CX165" s="41"/>
      <c r="CY165" s="41"/>
      <c r="CZ165" s="41"/>
      <c r="DA165" s="41"/>
      <c r="DB165" s="41"/>
      <c r="DC165" s="41"/>
      <c r="DD165" s="41"/>
      <c r="DE165" s="42"/>
      <c r="DF165" s="204"/>
      <c r="DG165" s="205"/>
      <c r="DH165" s="205"/>
      <c r="DI165" s="205"/>
      <c r="DJ165" s="205"/>
      <c r="DK165" s="205"/>
      <c r="DL165" s="205"/>
      <c r="DM165" s="205"/>
      <c r="DN165" s="205"/>
      <c r="DO165" s="205"/>
      <c r="DP165" s="205"/>
      <c r="DQ165" s="205"/>
      <c r="DR165" s="206"/>
      <c r="DS165" s="204"/>
      <c r="DT165" s="205"/>
      <c r="DU165" s="205"/>
      <c r="DV165" s="205"/>
      <c r="DW165" s="205"/>
      <c r="DX165" s="205"/>
      <c r="DY165" s="205"/>
      <c r="DZ165" s="205"/>
      <c r="EA165" s="205"/>
      <c r="EB165" s="205"/>
      <c r="EC165" s="205"/>
      <c r="ED165" s="205"/>
      <c r="EE165" s="206"/>
      <c r="EF165" s="204"/>
      <c r="EG165" s="205"/>
      <c r="EH165" s="205"/>
      <c r="EI165" s="205"/>
      <c r="EJ165" s="205"/>
      <c r="EK165" s="205"/>
      <c r="EL165" s="205"/>
      <c r="EM165" s="205"/>
      <c r="EN165" s="205"/>
      <c r="EO165" s="205"/>
      <c r="EP165" s="205"/>
      <c r="EQ165" s="205"/>
      <c r="ER165" s="206"/>
      <c r="ES165" s="34"/>
      <c r="ET165" s="35"/>
      <c r="EU165" s="35"/>
      <c r="EV165" s="35"/>
      <c r="EW165" s="35"/>
      <c r="EX165" s="35"/>
      <c r="EY165" s="35"/>
      <c r="EZ165" s="35"/>
      <c r="FA165" s="35"/>
      <c r="FB165" s="35"/>
      <c r="FC165" s="35"/>
      <c r="FD165" s="35"/>
      <c r="FE165" s="36"/>
    </row>
    <row r="166" spans="1:161" ht="11.25">
      <c r="A166" s="88"/>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40"/>
      <c r="BY166" s="41"/>
      <c r="BZ166" s="41"/>
      <c r="CA166" s="41"/>
      <c r="CB166" s="41"/>
      <c r="CC166" s="41"/>
      <c r="CD166" s="41"/>
      <c r="CE166" s="42"/>
      <c r="CF166" s="43"/>
      <c r="CG166" s="41"/>
      <c r="CH166" s="41"/>
      <c r="CI166" s="41"/>
      <c r="CJ166" s="41"/>
      <c r="CK166" s="41"/>
      <c r="CL166" s="41"/>
      <c r="CM166" s="41"/>
      <c r="CN166" s="41"/>
      <c r="CO166" s="41"/>
      <c r="CP166" s="41"/>
      <c r="CQ166" s="41"/>
      <c r="CR166" s="42"/>
      <c r="CS166" s="43" t="s">
        <v>346</v>
      </c>
      <c r="CT166" s="41"/>
      <c r="CU166" s="41"/>
      <c r="CV166" s="41"/>
      <c r="CW166" s="41"/>
      <c r="CX166" s="41"/>
      <c r="CY166" s="41"/>
      <c r="CZ166" s="41"/>
      <c r="DA166" s="41"/>
      <c r="DB166" s="41"/>
      <c r="DC166" s="41"/>
      <c r="DD166" s="41"/>
      <c r="DE166" s="42"/>
      <c r="DF166" s="204"/>
      <c r="DG166" s="205"/>
      <c r="DH166" s="205"/>
      <c r="DI166" s="205"/>
      <c r="DJ166" s="205"/>
      <c r="DK166" s="205"/>
      <c r="DL166" s="205"/>
      <c r="DM166" s="205"/>
      <c r="DN166" s="205"/>
      <c r="DO166" s="205"/>
      <c r="DP166" s="205"/>
      <c r="DQ166" s="205"/>
      <c r="DR166" s="206"/>
      <c r="DS166" s="204"/>
      <c r="DT166" s="205"/>
      <c r="DU166" s="205"/>
      <c r="DV166" s="205"/>
      <c r="DW166" s="205"/>
      <c r="DX166" s="205"/>
      <c r="DY166" s="205"/>
      <c r="DZ166" s="205"/>
      <c r="EA166" s="205"/>
      <c r="EB166" s="205"/>
      <c r="EC166" s="205"/>
      <c r="ED166" s="205"/>
      <c r="EE166" s="206"/>
      <c r="EF166" s="204"/>
      <c r="EG166" s="205"/>
      <c r="EH166" s="205"/>
      <c r="EI166" s="205"/>
      <c r="EJ166" s="205"/>
      <c r="EK166" s="205"/>
      <c r="EL166" s="205"/>
      <c r="EM166" s="205"/>
      <c r="EN166" s="205"/>
      <c r="EO166" s="205"/>
      <c r="EP166" s="205"/>
      <c r="EQ166" s="205"/>
      <c r="ER166" s="206"/>
      <c r="ES166" s="34"/>
      <c r="ET166" s="35"/>
      <c r="EU166" s="35"/>
      <c r="EV166" s="35"/>
      <c r="EW166" s="35"/>
      <c r="EX166" s="35"/>
      <c r="EY166" s="35"/>
      <c r="EZ166" s="35"/>
      <c r="FA166" s="35"/>
      <c r="FB166" s="35"/>
      <c r="FC166" s="35"/>
      <c r="FD166" s="35"/>
      <c r="FE166" s="36"/>
    </row>
    <row r="167" spans="1:161" ht="11.25">
      <c r="A167" s="88"/>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40"/>
      <c r="BY167" s="41"/>
      <c r="BZ167" s="41"/>
      <c r="CA167" s="41"/>
      <c r="CB167" s="41"/>
      <c r="CC167" s="41"/>
      <c r="CD167" s="41"/>
      <c r="CE167" s="42"/>
      <c r="CF167" s="43"/>
      <c r="CG167" s="41"/>
      <c r="CH167" s="41"/>
      <c r="CI167" s="41"/>
      <c r="CJ167" s="41"/>
      <c r="CK167" s="41"/>
      <c r="CL167" s="41"/>
      <c r="CM167" s="41"/>
      <c r="CN167" s="41"/>
      <c r="CO167" s="41"/>
      <c r="CP167" s="41"/>
      <c r="CQ167" s="41"/>
      <c r="CR167" s="42"/>
      <c r="CS167" s="43"/>
      <c r="CT167" s="41"/>
      <c r="CU167" s="41"/>
      <c r="CV167" s="41"/>
      <c r="CW167" s="41"/>
      <c r="CX167" s="41"/>
      <c r="CY167" s="41"/>
      <c r="CZ167" s="41"/>
      <c r="DA167" s="41"/>
      <c r="DB167" s="41"/>
      <c r="DC167" s="41"/>
      <c r="DD167" s="41"/>
      <c r="DE167" s="42"/>
      <c r="DF167" s="204"/>
      <c r="DG167" s="205"/>
      <c r="DH167" s="205"/>
      <c r="DI167" s="205"/>
      <c r="DJ167" s="205"/>
      <c r="DK167" s="205"/>
      <c r="DL167" s="205"/>
      <c r="DM167" s="205"/>
      <c r="DN167" s="205"/>
      <c r="DO167" s="205"/>
      <c r="DP167" s="205"/>
      <c r="DQ167" s="205"/>
      <c r="DR167" s="206"/>
      <c r="DS167" s="204"/>
      <c r="DT167" s="205"/>
      <c r="DU167" s="205"/>
      <c r="DV167" s="205"/>
      <c r="DW167" s="205"/>
      <c r="DX167" s="205"/>
      <c r="DY167" s="205"/>
      <c r="DZ167" s="205"/>
      <c r="EA167" s="205"/>
      <c r="EB167" s="205"/>
      <c r="EC167" s="205"/>
      <c r="ED167" s="205"/>
      <c r="EE167" s="206"/>
      <c r="EF167" s="204"/>
      <c r="EG167" s="205"/>
      <c r="EH167" s="205"/>
      <c r="EI167" s="205"/>
      <c r="EJ167" s="205"/>
      <c r="EK167" s="205"/>
      <c r="EL167" s="205"/>
      <c r="EM167" s="205"/>
      <c r="EN167" s="205"/>
      <c r="EO167" s="205"/>
      <c r="EP167" s="205"/>
      <c r="EQ167" s="205"/>
      <c r="ER167" s="206"/>
      <c r="ES167" s="34"/>
      <c r="ET167" s="35"/>
      <c r="EU167" s="35"/>
      <c r="EV167" s="35"/>
      <c r="EW167" s="35"/>
      <c r="EX167" s="35"/>
      <c r="EY167" s="35"/>
      <c r="EZ167" s="35"/>
      <c r="FA167" s="35"/>
      <c r="FB167" s="35"/>
      <c r="FC167" s="35"/>
      <c r="FD167" s="35"/>
      <c r="FE167" s="36"/>
    </row>
    <row r="168" spans="1:161" ht="11.25">
      <c r="A168" s="88"/>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40"/>
      <c r="BY168" s="41"/>
      <c r="BZ168" s="41"/>
      <c r="CA168" s="41"/>
      <c r="CB168" s="41"/>
      <c r="CC168" s="41"/>
      <c r="CD168" s="41"/>
      <c r="CE168" s="42"/>
      <c r="CF168" s="43"/>
      <c r="CG168" s="41"/>
      <c r="CH168" s="41"/>
      <c r="CI168" s="41"/>
      <c r="CJ168" s="41"/>
      <c r="CK168" s="41"/>
      <c r="CL168" s="41"/>
      <c r="CM168" s="41"/>
      <c r="CN168" s="41"/>
      <c r="CO168" s="41"/>
      <c r="CP168" s="41"/>
      <c r="CQ168" s="41"/>
      <c r="CR168" s="42"/>
      <c r="CS168" s="43"/>
      <c r="CT168" s="41"/>
      <c r="CU168" s="41"/>
      <c r="CV168" s="41"/>
      <c r="CW168" s="41"/>
      <c r="CX168" s="41"/>
      <c r="CY168" s="41"/>
      <c r="CZ168" s="41"/>
      <c r="DA168" s="41"/>
      <c r="DB168" s="41"/>
      <c r="DC168" s="41"/>
      <c r="DD168" s="41"/>
      <c r="DE168" s="42"/>
      <c r="DF168" s="204"/>
      <c r="DG168" s="205"/>
      <c r="DH168" s="205"/>
      <c r="DI168" s="205"/>
      <c r="DJ168" s="205"/>
      <c r="DK168" s="205"/>
      <c r="DL168" s="205"/>
      <c r="DM168" s="205"/>
      <c r="DN168" s="205"/>
      <c r="DO168" s="205"/>
      <c r="DP168" s="205"/>
      <c r="DQ168" s="205"/>
      <c r="DR168" s="206"/>
      <c r="DS168" s="204"/>
      <c r="DT168" s="205"/>
      <c r="DU168" s="205"/>
      <c r="DV168" s="205"/>
      <c r="DW168" s="205"/>
      <c r="DX168" s="205"/>
      <c r="DY168" s="205"/>
      <c r="DZ168" s="205"/>
      <c r="EA168" s="205"/>
      <c r="EB168" s="205"/>
      <c r="EC168" s="205"/>
      <c r="ED168" s="205"/>
      <c r="EE168" s="206"/>
      <c r="EF168" s="204"/>
      <c r="EG168" s="205"/>
      <c r="EH168" s="205"/>
      <c r="EI168" s="205"/>
      <c r="EJ168" s="205"/>
      <c r="EK168" s="205"/>
      <c r="EL168" s="205"/>
      <c r="EM168" s="205"/>
      <c r="EN168" s="205"/>
      <c r="EO168" s="205"/>
      <c r="EP168" s="205"/>
      <c r="EQ168" s="205"/>
      <c r="ER168" s="206"/>
      <c r="ES168" s="34"/>
      <c r="ET168" s="35"/>
      <c r="EU168" s="35"/>
      <c r="EV168" s="35"/>
      <c r="EW168" s="35"/>
      <c r="EX168" s="35"/>
      <c r="EY168" s="35"/>
      <c r="EZ168" s="35"/>
      <c r="FA168" s="35"/>
      <c r="FB168" s="35"/>
      <c r="FC168" s="35"/>
      <c r="FD168" s="35"/>
      <c r="FE168" s="36"/>
    </row>
    <row r="169" spans="1:161" ht="11.25">
      <c r="A169" s="88"/>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40"/>
      <c r="BY169" s="41"/>
      <c r="BZ169" s="41"/>
      <c r="CA169" s="41"/>
      <c r="CB169" s="41"/>
      <c r="CC169" s="41"/>
      <c r="CD169" s="41"/>
      <c r="CE169" s="42"/>
      <c r="CF169" s="43"/>
      <c r="CG169" s="41"/>
      <c r="CH169" s="41"/>
      <c r="CI169" s="41"/>
      <c r="CJ169" s="41"/>
      <c r="CK169" s="41"/>
      <c r="CL169" s="41"/>
      <c r="CM169" s="41"/>
      <c r="CN169" s="41"/>
      <c r="CO169" s="41"/>
      <c r="CP169" s="41"/>
      <c r="CQ169" s="41"/>
      <c r="CR169" s="42"/>
      <c r="CS169" s="210" t="s">
        <v>318</v>
      </c>
      <c r="CT169" s="211"/>
      <c r="CU169" s="211"/>
      <c r="CV169" s="211"/>
      <c r="CW169" s="211"/>
      <c r="CX169" s="211"/>
      <c r="CY169" s="211"/>
      <c r="CZ169" s="211"/>
      <c r="DA169" s="211"/>
      <c r="DB169" s="211"/>
      <c r="DC169" s="211"/>
      <c r="DD169" s="211"/>
      <c r="DE169" s="212"/>
      <c r="DF169" s="213">
        <f>SUM(DF170:DR177)</f>
        <v>1337917.2</v>
      </c>
      <c r="DG169" s="214"/>
      <c r="DH169" s="214"/>
      <c r="DI169" s="214"/>
      <c r="DJ169" s="214"/>
      <c r="DK169" s="214"/>
      <c r="DL169" s="214"/>
      <c r="DM169" s="214"/>
      <c r="DN169" s="214"/>
      <c r="DO169" s="214"/>
      <c r="DP169" s="214"/>
      <c r="DQ169" s="214"/>
      <c r="DR169" s="215"/>
      <c r="DS169" s="213">
        <f>SUM(DS170:EE177)</f>
        <v>1337917.2</v>
      </c>
      <c r="DT169" s="214"/>
      <c r="DU169" s="214"/>
      <c r="DV169" s="214"/>
      <c r="DW169" s="214"/>
      <c r="DX169" s="214"/>
      <c r="DY169" s="214"/>
      <c r="DZ169" s="214"/>
      <c r="EA169" s="214"/>
      <c r="EB169" s="214"/>
      <c r="EC169" s="214"/>
      <c r="ED169" s="214"/>
      <c r="EE169" s="215"/>
      <c r="EF169" s="213">
        <f>SUM(EF170:ER177)</f>
        <v>1337917.2</v>
      </c>
      <c r="EG169" s="214"/>
      <c r="EH169" s="214"/>
      <c r="EI169" s="214"/>
      <c r="EJ169" s="214"/>
      <c r="EK169" s="214"/>
      <c r="EL169" s="214"/>
      <c r="EM169" s="214"/>
      <c r="EN169" s="214"/>
      <c r="EO169" s="214"/>
      <c r="EP169" s="214"/>
      <c r="EQ169" s="214"/>
      <c r="ER169" s="215"/>
      <c r="ES169" s="34"/>
      <c r="ET169" s="35"/>
      <c r="EU169" s="35"/>
      <c r="EV169" s="35"/>
      <c r="EW169" s="35"/>
      <c r="EX169" s="35"/>
      <c r="EY169" s="35"/>
      <c r="EZ169" s="35"/>
      <c r="FA169" s="35"/>
      <c r="FB169" s="35"/>
      <c r="FC169" s="35"/>
      <c r="FD169" s="35"/>
      <c r="FE169" s="36"/>
    </row>
    <row r="170" spans="1:161" ht="11.25">
      <c r="A170" s="88"/>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40"/>
      <c r="BY170" s="41"/>
      <c r="BZ170" s="41"/>
      <c r="CA170" s="41"/>
      <c r="CB170" s="41"/>
      <c r="CC170" s="41"/>
      <c r="CD170" s="41"/>
      <c r="CE170" s="42"/>
      <c r="CF170" s="43"/>
      <c r="CG170" s="41"/>
      <c r="CH170" s="41"/>
      <c r="CI170" s="41"/>
      <c r="CJ170" s="41"/>
      <c r="CK170" s="41"/>
      <c r="CL170" s="41"/>
      <c r="CM170" s="41"/>
      <c r="CN170" s="41"/>
      <c r="CO170" s="41"/>
      <c r="CP170" s="41"/>
      <c r="CQ170" s="41"/>
      <c r="CR170" s="42"/>
      <c r="CS170" s="43" t="s">
        <v>300</v>
      </c>
      <c r="CT170" s="41"/>
      <c r="CU170" s="41"/>
      <c r="CV170" s="41"/>
      <c r="CW170" s="41"/>
      <c r="CX170" s="41"/>
      <c r="CY170" s="41"/>
      <c r="CZ170" s="41"/>
      <c r="DA170" s="41"/>
      <c r="DB170" s="41"/>
      <c r="DC170" s="41"/>
      <c r="DD170" s="41"/>
      <c r="DE170" s="42"/>
      <c r="DF170" s="204">
        <v>85843.2</v>
      </c>
      <c r="DG170" s="205"/>
      <c r="DH170" s="205"/>
      <c r="DI170" s="205"/>
      <c r="DJ170" s="205"/>
      <c r="DK170" s="205"/>
      <c r="DL170" s="205"/>
      <c r="DM170" s="205"/>
      <c r="DN170" s="205"/>
      <c r="DO170" s="205"/>
      <c r="DP170" s="205"/>
      <c r="DQ170" s="205"/>
      <c r="DR170" s="206"/>
      <c r="DS170" s="204">
        <v>85843.2</v>
      </c>
      <c r="DT170" s="205"/>
      <c r="DU170" s="205"/>
      <c r="DV170" s="205"/>
      <c r="DW170" s="205"/>
      <c r="DX170" s="205"/>
      <c r="DY170" s="205"/>
      <c r="DZ170" s="205"/>
      <c r="EA170" s="205"/>
      <c r="EB170" s="205"/>
      <c r="EC170" s="205"/>
      <c r="ED170" s="205"/>
      <c r="EE170" s="206"/>
      <c r="EF170" s="204">
        <v>85843.2</v>
      </c>
      <c r="EG170" s="205"/>
      <c r="EH170" s="205"/>
      <c r="EI170" s="205"/>
      <c r="EJ170" s="205"/>
      <c r="EK170" s="205"/>
      <c r="EL170" s="205"/>
      <c r="EM170" s="205"/>
      <c r="EN170" s="205"/>
      <c r="EO170" s="205"/>
      <c r="EP170" s="205"/>
      <c r="EQ170" s="205"/>
      <c r="ER170" s="206"/>
      <c r="ES170" s="34"/>
      <c r="ET170" s="35"/>
      <c r="EU170" s="35"/>
      <c r="EV170" s="35"/>
      <c r="EW170" s="35"/>
      <c r="EX170" s="35"/>
      <c r="EY170" s="35"/>
      <c r="EZ170" s="35"/>
      <c r="FA170" s="35"/>
      <c r="FB170" s="35"/>
      <c r="FC170" s="35"/>
      <c r="FD170" s="35"/>
      <c r="FE170" s="36"/>
    </row>
    <row r="171" spans="1:161" ht="11.25">
      <c r="A171" s="88"/>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40"/>
      <c r="BY171" s="41"/>
      <c r="BZ171" s="41"/>
      <c r="CA171" s="41"/>
      <c r="CB171" s="41"/>
      <c r="CC171" s="41"/>
      <c r="CD171" s="41"/>
      <c r="CE171" s="42"/>
      <c r="CF171" s="43"/>
      <c r="CG171" s="41"/>
      <c r="CH171" s="41"/>
      <c r="CI171" s="41"/>
      <c r="CJ171" s="41"/>
      <c r="CK171" s="41"/>
      <c r="CL171" s="41"/>
      <c r="CM171" s="41"/>
      <c r="CN171" s="41"/>
      <c r="CO171" s="41"/>
      <c r="CP171" s="41"/>
      <c r="CQ171" s="41"/>
      <c r="CR171" s="42"/>
      <c r="CS171" s="43" t="s">
        <v>322</v>
      </c>
      <c r="CT171" s="41"/>
      <c r="CU171" s="41"/>
      <c r="CV171" s="41"/>
      <c r="CW171" s="41"/>
      <c r="CX171" s="41"/>
      <c r="CY171" s="41"/>
      <c r="CZ171" s="41"/>
      <c r="DA171" s="41"/>
      <c r="DB171" s="41"/>
      <c r="DC171" s="41"/>
      <c r="DD171" s="41"/>
      <c r="DE171" s="42"/>
      <c r="DF171" s="204"/>
      <c r="DG171" s="205"/>
      <c r="DH171" s="205"/>
      <c r="DI171" s="205"/>
      <c r="DJ171" s="205"/>
      <c r="DK171" s="205"/>
      <c r="DL171" s="205"/>
      <c r="DM171" s="205"/>
      <c r="DN171" s="205"/>
      <c r="DO171" s="205"/>
      <c r="DP171" s="205"/>
      <c r="DQ171" s="205"/>
      <c r="DR171" s="206"/>
      <c r="DS171" s="204"/>
      <c r="DT171" s="205"/>
      <c r="DU171" s="205"/>
      <c r="DV171" s="205"/>
      <c r="DW171" s="205"/>
      <c r="DX171" s="205"/>
      <c r="DY171" s="205"/>
      <c r="DZ171" s="205"/>
      <c r="EA171" s="205"/>
      <c r="EB171" s="205"/>
      <c r="EC171" s="205"/>
      <c r="ED171" s="205"/>
      <c r="EE171" s="206"/>
      <c r="EF171" s="204"/>
      <c r="EG171" s="205"/>
      <c r="EH171" s="205"/>
      <c r="EI171" s="205"/>
      <c r="EJ171" s="205"/>
      <c r="EK171" s="205"/>
      <c r="EL171" s="205"/>
      <c r="EM171" s="205"/>
      <c r="EN171" s="205"/>
      <c r="EO171" s="205"/>
      <c r="EP171" s="205"/>
      <c r="EQ171" s="205"/>
      <c r="ER171" s="206"/>
      <c r="ES171" s="34"/>
      <c r="ET171" s="35"/>
      <c r="EU171" s="35"/>
      <c r="EV171" s="35"/>
      <c r="EW171" s="35"/>
      <c r="EX171" s="35"/>
      <c r="EY171" s="35"/>
      <c r="EZ171" s="35"/>
      <c r="FA171" s="35"/>
      <c r="FB171" s="35"/>
      <c r="FC171" s="35"/>
      <c r="FD171" s="35"/>
      <c r="FE171" s="36"/>
    </row>
    <row r="172" spans="1:161" ht="11.25">
      <c r="A172" s="88"/>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40"/>
      <c r="BY172" s="41"/>
      <c r="BZ172" s="41"/>
      <c r="CA172" s="41"/>
      <c r="CB172" s="41"/>
      <c r="CC172" s="41"/>
      <c r="CD172" s="41"/>
      <c r="CE172" s="42"/>
      <c r="CF172" s="43"/>
      <c r="CG172" s="41"/>
      <c r="CH172" s="41"/>
      <c r="CI172" s="41"/>
      <c r="CJ172" s="41"/>
      <c r="CK172" s="41"/>
      <c r="CL172" s="41"/>
      <c r="CM172" s="41"/>
      <c r="CN172" s="41"/>
      <c r="CO172" s="41"/>
      <c r="CP172" s="41"/>
      <c r="CQ172" s="41"/>
      <c r="CR172" s="42"/>
      <c r="CS172" s="43" t="s">
        <v>343</v>
      </c>
      <c r="CT172" s="41"/>
      <c r="CU172" s="41"/>
      <c r="CV172" s="41"/>
      <c r="CW172" s="41"/>
      <c r="CX172" s="41"/>
      <c r="CY172" s="41"/>
      <c r="CZ172" s="41"/>
      <c r="DA172" s="41"/>
      <c r="DB172" s="41"/>
      <c r="DC172" s="41"/>
      <c r="DD172" s="41"/>
      <c r="DE172" s="42"/>
      <c r="DF172" s="204">
        <v>1186272</v>
      </c>
      <c r="DG172" s="205"/>
      <c r="DH172" s="205"/>
      <c r="DI172" s="205"/>
      <c r="DJ172" s="205"/>
      <c r="DK172" s="205"/>
      <c r="DL172" s="205"/>
      <c r="DM172" s="205"/>
      <c r="DN172" s="205"/>
      <c r="DO172" s="205"/>
      <c r="DP172" s="205"/>
      <c r="DQ172" s="205"/>
      <c r="DR172" s="206"/>
      <c r="DS172" s="204">
        <v>1186272</v>
      </c>
      <c r="DT172" s="205"/>
      <c r="DU172" s="205"/>
      <c r="DV172" s="205"/>
      <c r="DW172" s="205"/>
      <c r="DX172" s="205"/>
      <c r="DY172" s="205"/>
      <c r="DZ172" s="205"/>
      <c r="EA172" s="205"/>
      <c r="EB172" s="205"/>
      <c r="EC172" s="205"/>
      <c r="ED172" s="205"/>
      <c r="EE172" s="206"/>
      <c r="EF172" s="204">
        <v>1186272</v>
      </c>
      <c r="EG172" s="205"/>
      <c r="EH172" s="205"/>
      <c r="EI172" s="205"/>
      <c r="EJ172" s="205"/>
      <c r="EK172" s="205"/>
      <c r="EL172" s="205"/>
      <c r="EM172" s="205"/>
      <c r="EN172" s="205"/>
      <c r="EO172" s="205"/>
      <c r="EP172" s="205"/>
      <c r="EQ172" s="205"/>
      <c r="ER172" s="206"/>
      <c r="ES172" s="34"/>
      <c r="ET172" s="35"/>
      <c r="EU172" s="35"/>
      <c r="EV172" s="35"/>
      <c r="EW172" s="35"/>
      <c r="EX172" s="35"/>
      <c r="EY172" s="35"/>
      <c r="EZ172" s="35"/>
      <c r="FA172" s="35"/>
      <c r="FB172" s="35"/>
      <c r="FC172" s="35"/>
      <c r="FD172" s="35"/>
      <c r="FE172" s="36"/>
    </row>
    <row r="173" spans="1:161" ht="11.25">
      <c r="A173" s="88"/>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40"/>
      <c r="BY173" s="41"/>
      <c r="BZ173" s="41"/>
      <c r="CA173" s="41"/>
      <c r="CB173" s="41"/>
      <c r="CC173" s="41"/>
      <c r="CD173" s="41"/>
      <c r="CE173" s="42"/>
      <c r="CF173" s="43"/>
      <c r="CG173" s="41"/>
      <c r="CH173" s="41"/>
      <c r="CI173" s="41"/>
      <c r="CJ173" s="41"/>
      <c r="CK173" s="41"/>
      <c r="CL173" s="41"/>
      <c r="CM173" s="41"/>
      <c r="CN173" s="41"/>
      <c r="CO173" s="41"/>
      <c r="CP173" s="41"/>
      <c r="CQ173" s="41"/>
      <c r="CR173" s="42"/>
      <c r="CS173" s="43" t="s">
        <v>304</v>
      </c>
      <c r="CT173" s="41"/>
      <c r="CU173" s="41"/>
      <c r="CV173" s="41"/>
      <c r="CW173" s="41"/>
      <c r="CX173" s="41"/>
      <c r="CY173" s="41"/>
      <c r="CZ173" s="41"/>
      <c r="DA173" s="41"/>
      <c r="DB173" s="41"/>
      <c r="DC173" s="41"/>
      <c r="DD173" s="41"/>
      <c r="DE173" s="42"/>
      <c r="DF173" s="204">
        <v>65802</v>
      </c>
      <c r="DG173" s="205"/>
      <c r="DH173" s="205"/>
      <c r="DI173" s="205"/>
      <c r="DJ173" s="205"/>
      <c r="DK173" s="205"/>
      <c r="DL173" s="205"/>
      <c r="DM173" s="205"/>
      <c r="DN173" s="205"/>
      <c r="DO173" s="205"/>
      <c r="DP173" s="205"/>
      <c r="DQ173" s="205"/>
      <c r="DR173" s="206"/>
      <c r="DS173" s="204">
        <v>65802</v>
      </c>
      <c r="DT173" s="205"/>
      <c r="DU173" s="205"/>
      <c r="DV173" s="205"/>
      <c r="DW173" s="205"/>
      <c r="DX173" s="205"/>
      <c r="DY173" s="205"/>
      <c r="DZ173" s="205"/>
      <c r="EA173" s="205"/>
      <c r="EB173" s="205"/>
      <c r="EC173" s="205"/>
      <c r="ED173" s="205"/>
      <c r="EE173" s="206"/>
      <c r="EF173" s="204">
        <v>65802</v>
      </c>
      <c r="EG173" s="205"/>
      <c r="EH173" s="205"/>
      <c r="EI173" s="205"/>
      <c r="EJ173" s="205"/>
      <c r="EK173" s="205"/>
      <c r="EL173" s="205"/>
      <c r="EM173" s="205"/>
      <c r="EN173" s="205"/>
      <c r="EO173" s="205"/>
      <c r="EP173" s="205"/>
      <c r="EQ173" s="205"/>
      <c r="ER173" s="206"/>
      <c r="ES173" s="34"/>
      <c r="ET173" s="35"/>
      <c r="EU173" s="35"/>
      <c r="EV173" s="35"/>
      <c r="EW173" s="35"/>
      <c r="EX173" s="35"/>
      <c r="EY173" s="35"/>
      <c r="EZ173" s="35"/>
      <c r="FA173" s="35"/>
      <c r="FB173" s="35"/>
      <c r="FC173" s="35"/>
      <c r="FD173" s="35"/>
      <c r="FE173" s="36"/>
    </row>
    <row r="174" spans="1:161" ht="11.25">
      <c r="A174" s="88"/>
      <c r="B174" s="89"/>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40"/>
      <c r="BY174" s="41"/>
      <c r="BZ174" s="41"/>
      <c r="CA174" s="41"/>
      <c r="CB174" s="41"/>
      <c r="CC174" s="41"/>
      <c r="CD174" s="41"/>
      <c r="CE174" s="42"/>
      <c r="CF174" s="43"/>
      <c r="CG174" s="41"/>
      <c r="CH174" s="41"/>
      <c r="CI174" s="41"/>
      <c r="CJ174" s="41"/>
      <c r="CK174" s="41"/>
      <c r="CL174" s="41"/>
      <c r="CM174" s="41"/>
      <c r="CN174" s="41"/>
      <c r="CO174" s="41"/>
      <c r="CP174" s="41"/>
      <c r="CQ174" s="41"/>
      <c r="CR174" s="42"/>
      <c r="CS174" s="43" t="s">
        <v>324</v>
      </c>
      <c r="CT174" s="41"/>
      <c r="CU174" s="41"/>
      <c r="CV174" s="41"/>
      <c r="CW174" s="41"/>
      <c r="CX174" s="41"/>
      <c r="CY174" s="41"/>
      <c r="CZ174" s="41"/>
      <c r="DA174" s="41"/>
      <c r="DB174" s="41"/>
      <c r="DC174" s="41"/>
      <c r="DD174" s="41"/>
      <c r="DE174" s="42"/>
      <c r="DF174" s="204"/>
      <c r="DG174" s="205"/>
      <c r="DH174" s="205"/>
      <c r="DI174" s="205"/>
      <c r="DJ174" s="205"/>
      <c r="DK174" s="205"/>
      <c r="DL174" s="205"/>
      <c r="DM174" s="205"/>
      <c r="DN174" s="205"/>
      <c r="DO174" s="205"/>
      <c r="DP174" s="205"/>
      <c r="DQ174" s="205"/>
      <c r="DR174" s="206"/>
      <c r="DS174" s="204"/>
      <c r="DT174" s="205"/>
      <c r="DU174" s="205"/>
      <c r="DV174" s="205"/>
      <c r="DW174" s="205"/>
      <c r="DX174" s="205"/>
      <c r="DY174" s="205"/>
      <c r="DZ174" s="205"/>
      <c r="EA174" s="205"/>
      <c r="EB174" s="205"/>
      <c r="EC174" s="205"/>
      <c r="ED174" s="205"/>
      <c r="EE174" s="206"/>
      <c r="EF174" s="204"/>
      <c r="EG174" s="205"/>
      <c r="EH174" s="205"/>
      <c r="EI174" s="205"/>
      <c r="EJ174" s="205"/>
      <c r="EK174" s="205"/>
      <c r="EL174" s="205"/>
      <c r="EM174" s="205"/>
      <c r="EN174" s="205"/>
      <c r="EO174" s="205"/>
      <c r="EP174" s="205"/>
      <c r="EQ174" s="205"/>
      <c r="ER174" s="206"/>
      <c r="ES174" s="34"/>
      <c r="ET174" s="35"/>
      <c r="EU174" s="35"/>
      <c r="EV174" s="35"/>
      <c r="EW174" s="35"/>
      <c r="EX174" s="35"/>
      <c r="EY174" s="35"/>
      <c r="EZ174" s="35"/>
      <c r="FA174" s="35"/>
      <c r="FB174" s="35"/>
      <c r="FC174" s="35"/>
      <c r="FD174" s="35"/>
      <c r="FE174" s="36"/>
    </row>
    <row r="175" spans="1:161" ht="11.25">
      <c r="A175" s="88"/>
      <c r="B175" s="89"/>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40"/>
      <c r="BY175" s="41"/>
      <c r="BZ175" s="41"/>
      <c r="CA175" s="41"/>
      <c r="CB175" s="41"/>
      <c r="CC175" s="41"/>
      <c r="CD175" s="41"/>
      <c r="CE175" s="42"/>
      <c r="CF175" s="43"/>
      <c r="CG175" s="41"/>
      <c r="CH175" s="41"/>
      <c r="CI175" s="41"/>
      <c r="CJ175" s="41"/>
      <c r="CK175" s="41"/>
      <c r="CL175" s="41"/>
      <c r="CM175" s="41"/>
      <c r="CN175" s="41"/>
      <c r="CO175" s="41"/>
      <c r="CP175" s="41"/>
      <c r="CQ175" s="41"/>
      <c r="CR175" s="42"/>
      <c r="CS175" s="43" t="s">
        <v>343</v>
      </c>
      <c r="CT175" s="41"/>
      <c r="CU175" s="41"/>
      <c r="CV175" s="41"/>
      <c r="CW175" s="41"/>
      <c r="CX175" s="41"/>
      <c r="CY175" s="41"/>
      <c r="CZ175" s="41"/>
      <c r="DA175" s="41"/>
      <c r="DB175" s="41"/>
      <c r="DC175" s="41"/>
      <c r="DD175" s="41"/>
      <c r="DE175" s="42"/>
      <c r="DF175" s="204"/>
      <c r="DG175" s="205"/>
      <c r="DH175" s="205"/>
      <c r="DI175" s="205"/>
      <c r="DJ175" s="205"/>
      <c r="DK175" s="205"/>
      <c r="DL175" s="205"/>
      <c r="DM175" s="205"/>
      <c r="DN175" s="205"/>
      <c r="DO175" s="205"/>
      <c r="DP175" s="205"/>
      <c r="DQ175" s="205"/>
      <c r="DR175" s="206"/>
      <c r="DS175" s="204"/>
      <c r="DT175" s="205"/>
      <c r="DU175" s="205"/>
      <c r="DV175" s="205"/>
      <c r="DW175" s="205"/>
      <c r="DX175" s="205"/>
      <c r="DY175" s="205"/>
      <c r="DZ175" s="205"/>
      <c r="EA175" s="205"/>
      <c r="EB175" s="205"/>
      <c r="EC175" s="205"/>
      <c r="ED175" s="205"/>
      <c r="EE175" s="206"/>
      <c r="EF175" s="204"/>
      <c r="EG175" s="205"/>
      <c r="EH175" s="205"/>
      <c r="EI175" s="205"/>
      <c r="EJ175" s="205"/>
      <c r="EK175" s="205"/>
      <c r="EL175" s="205"/>
      <c r="EM175" s="205"/>
      <c r="EN175" s="205"/>
      <c r="EO175" s="205"/>
      <c r="EP175" s="205"/>
      <c r="EQ175" s="205"/>
      <c r="ER175" s="206"/>
      <c r="ES175" s="34"/>
      <c r="ET175" s="35"/>
      <c r="EU175" s="35"/>
      <c r="EV175" s="35"/>
      <c r="EW175" s="35"/>
      <c r="EX175" s="35"/>
      <c r="EY175" s="35"/>
      <c r="EZ175" s="35"/>
      <c r="FA175" s="35"/>
      <c r="FB175" s="35"/>
      <c r="FC175" s="35"/>
      <c r="FD175" s="35"/>
      <c r="FE175" s="36"/>
    </row>
    <row r="176" spans="1:161" ht="11.25">
      <c r="A176" s="88"/>
      <c r="B176" s="89"/>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40"/>
      <c r="BY176" s="41"/>
      <c r="BZ176" s="41"/>
      <c r="CA176" s="41"/>
      <c r="CB176" s="41"/>
      <c r="CC176" s="41"/>
      <c r="CD176" s="41"/>
      <c r="CE176" s="42"/>
      <c r="CF176" s="43"/>
      <c r="CG176" s="41"/>
      <c r="CH176" s="41"/>
      <c r="CI176" s="41"/>
      <c r="CJ176" s="41"/>
      <c r="CK176" s="41"/>
      <c r="CL176" s="41"/>
      <c r="CM176" s="41"/>
      <c r="CN176" s="41"/>
      <c r="CO176" s="41"/>
      <c r="CP176" s="41"/>
      <c r="CQ176" s="41"/>
      <c r="CR176" s="42"/>
      <c r="CS176" s="43" t="s">
        <v>346</v>
      </c>
      <c r="CT176" s="41"/>
      <c r="CU176" s="41"/>
      <c r="CV176" s="41"/>
      <c r="CW176" s="41"/>
      <c r="CX176" s="41"/>
      <c r="CY176" s="41"/>
      <c r="CZ176" s="41"/>
      <c r="DA176" s="41"/>
      <c r="DB176" s="41"/>
      <c r="DC176" s="41"/>
      <c r="DD176" s="41"/>
      <c r="DE176" s="42"/>
      <c r="DF176" s="204"/>
      <c r="DG176" s="205"/>
      <c r="DH176" s="205"/>
      <c r="DI176" s="205"/>
      <c r="DJ176" s="205"/>
      <c r="DK176" s="205"/>
      <c r="DL176" s="205"/>
      <c r="DM176" s="205"/>
      <c r="DN176" s="205"/>
      <c r="DO176" s="205"/>
      <c r="DP176" s="205"/>
      <c r="DQ176" s="205"/>
      <c r="DR176" s="206"/>
      <c r="DS176" s="204"/>
      <c r="DT176" s="205"/>
      <c r="DU176" s="205"/>
      <c r="DV176" s="205"/>
      <c r="DW176" s="205"/>
      <c r="DX176" s="205"/>
      <c r="DY176" s="205"/>
      <c r="DZ176" s="205"/>
      <c r="EA176" s="205"/>
      <c r="EB176" s="205"/>
      <c r="EC176" s="205"/>
      <c r="ED176" s="205"/>
      <c r="EE176" s="206"/>
      <c r="EF176" s="204"/>
      <c r="EG176" s="205"/>
      <c r="EH176" s="205"/>
      <c r="EI176" s="205"/>
      <c r="EJ176" s="205"/>
      <c r="EK176" s="205"/>
      <c r="EL176" s="205"/>
      <c r="EM176" s="205"/>
      <c r="EN176" s="205"/>
      <c r="EO176" s="205"/>
      <c r="EP176" s="205"/>
      <c r="EQ176" s="205"/>
      <c r="ER176" s="206"/>
      <c r="ES176" s="34"/>
      <c r="ET176" s="35"/>
      <c r="EU176" s="35"/>
      <c r="EV176" s="35"/>
      <c r="EW176" s="35"/>
      <c r="EX176" s="35"/>
      <c r="EY176" s="35"/>
      <c r="EZ176" s="35"/>
      <c r="FA176" s="35"/>
      <c r="FB176" s="35"/>
      <c r="FC176" s="35"/>
      <c r="FD176" s="35"/>
      <c r="FE176" s="36"/>
    </row>
    <row r="177" spans="1:161" ht="11.25">
      <c r="A177" s="88"/>
      <c r="B177" s="89"/>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40"/>
      <c r="BY177" s="41"/>
      <c r="BZ177" s="41"/>
      <c r="CA177" s="41"/>
      <c r="CB177" s="41"/>
      <c r="CC177" s="41"/>
      <c r="CD177" s="41"/>
      <c r="CE177" s="42"/>
      <c r="CF177" s="43"/>
      <c r="CG177" s="41"/>
      <c r="CH177" s="41"/>
      <c r="CI177" s="41"/>
      <c r="CJ177" s="41"/>
      <c r="CK177" s="41"/>
      <c r="CL177" s="41"/>
      <c r="CM177" s="41"/>
      <c r="CN177" s="41"/>
      <c r="CO177" s="41"/>
      <c r="CP177" s="41"/>
      <c r="CQ177" s="41"/>
      <c r="CR177" s="42"/>
      <c r="CS177" s="43" t="s">
        <v>325</v>
      </c>
      <c r="CT177" s="41"/>
      <c r="CU177" s="41"/>
      <c r="CV177" s="41"/>
      <c r="CW177" s="41"/>
      <c r="CX177" s="41"/>
      <c r="CY177" s="41"/>
      <c r="CZ177" s="41"/>
      <c r="DA177" s="41"/>
      <c r="DB177" s="41"/>
      <c r="DC177" s="41"/>
      <c r="DD177" s="41"/>
      <c r="DE177" s="42"/>
      <c r="DF177" s="204"/>
      <c r="DG177" s="205"/>
      <c r="DH177" s="205"/>
      <c r="DI177" s="205"/>
      <c r="DJ177" s="205"/>
      <c r="DK177" s="205"/>
      <c r="DL177" s="205"/>
      <c r="DM177" s="205"/>
      <c r="DN177" s="205"/>
      <c r="DO177" s="205"/>
      <c r="DP177" s="205"/>
      <c r="DQ177" s="205"/>
      <c r="DR177" s="206"/>
      <c r="DS177" s="204"/>
      <c r="DT177" s="205"/>
      <c r="DU177" s="205"/>
      <c r="DV177" s="205"/>
      <c r="DW177" s="205"/>
      <c r="DX177" s="205"/>
      <c r="DY177" s="205"/>
      <c r="DZ177" s="205"/>
      <c r="EA177" s="205"/>
      <c r="EB177" s="205"/>
      <c r="EC177" s="205"/>
      <c r="ED177" s="205"/>
      <c r="EE177" s="206"/>
      <c r="EF177" s="204"/>
      <c r="EG177" s="205"/>
      <c r="EH177" s="205"/>
      <c r="EI177" s="205"/>
      <c r="EJ177" s="205"/>
      <c r="EK177" s="205"/>
      <c r="EL177" s="205"/>
      <c r="EM177" s="205"/>
      <c r="EN177" s="205"/>
      <c r="EO177" s="205"/>
      <c r="EP177" s="205"/>
      <c r="EQ177" s="205"/>
      <c r="ER177" s="206"/>
      <c r="ES177" s="34"/>
      <c r="ET177" s="35"/>
      <c r="EU177" s="35"/>
      <c r="EV177" s="35"/>
      <c r="EW177" s="35"/>
      <c r="EX177" s="35"/>
      <c r="EY177" s="35"/>
      <c r="EZ177" s="35"/>
      <c r="FA177" s="35"/>
      <c r="FB177" s="35"/>
      <c r="FC177" s="35"/>
      <c r="FD177" s="35"/>
      <c r="FE177" s="36"/>
    </row>
    <row r="178" spans="1:161" ht="11.25">
      <c r="A178" s="88"/>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40"/>
      <c r="BY178" s="41"/>
      <c r="BZ178" s="41"/>
      <c r="CA178" s="41"/>
      <c r="CB178" s="41"/>
      <c r="CC178" s="41"/>
      <c r="CD178" s="41"/>
      <c r="CE178" s="42"/>
      <c r="CF178" s="43"/>
      <c r="CG178" s="41"/>
      <c r="CH178" s="41"/>
      <c r="CI178" s="41"/>
      <c r="CJ178" s="41"/>
      <c r="CK178" s="41"/>
      <c r="CL178" s="41"/>
      <c r="CM178" s="41"/>
      <c r="CN178" s="41"/>
      <c r="CO178" s="41"/>
      <c r="CP178" s="41"/>
      <c r="CQ178" s="41"/>
      <c r="CR178" s="42"/>
      <c r="CS178" s="43"/>
      <c r="CT178" s="41"/>
      <c r="CU178" s="41"/>
      <c r="CV178" s="41"/>
      <c r="CW178" s="41"/>
      <c r="CX178" s="41"/>
      <c r="CY178" s="41"/>
      <c r="CZ178" s="41"/>
      <c r="DA178" s="41"/>
      <c r="DB178" s="41"/>
      <c r="DC178" s="41"/>
      <c r="DD178" s="41"/>
      <c r="DE178" s="42"/>
      <c r="DF178" s="204"/>
      <c r="DG178" s="205"/>
      <c r="DH178" s="205"/>
      <c r="DI178" s="205"/>
      <c r="DJ178" s="205"/>
      <c r="DK178" s="205"/>
      <c r="DL178" s="205"/>
      <c r="DM178" s="205"/>
      <c r="DN178" s="205"/>
      <c r="DO178" s="205"/>
      <c r="DP178" s="205"/>
      <c r="DQ178" s="205"/>
      <c r="DR178" s="206"/>
      <c r="DS178" s="204"/>
      <c r="DT178" s="205"/>
      <c r="DU178" s="205"/>
      <c r="DV178" s="205"/>
      <c r="DW178" s="205"/>
      <c r="DX178" s="205"/>
      <c r="DY178" s="205"/>
      <c r="DZ178" s="205"/>
      <c r="EA178" s="205"/>
      <c r="EB178" s="205"/>
      <c r="EC178" s="205"/>
      <c r="ED178" s="205"/>
      <c r="EE178" s="206"/>
      <c r="EF178" s="204"/>
      <c r="EG178" s="205"/>
      <c r="EH178" s="205"/>
      <c r="EI178" s="205"/>
      <c r="EJ178" s="205"/>
      <c r="EK178" s="205"/>
      <c r="EL178" s="205"/>
      <c r="EM178" s="205"/>
      <c r="EN178" s="205"/>
      <c r="EO178" s="205"/>
      <c r="EP178" s="205"/>
      <c r="EQ178" s="205"/>
      <c r="ER178" s="206"/>
      <c r="ES178" s="34"/>
      <c r="ET178" s="35"/>
      <c r="EU178" s="35"/>
      <c r="EV178" s="35"/>
      <c r="EW178" s="35"/>
      <c r="EX178" s="35"/>
      <c r="EY178" s="35"/>
      <c r="EZ178" s="35"/>
      <c r="FA178" s="35"/>
      <c r="FB178" s="35"/>
      <c r="FC178" s="35"/>
      <c r="FD178" s="35"/>
      <c r="FE178" s="36"/>
    </row>
    <row r="179" spans="1:161" ht="11.25">
      <c r="A179" s="88"/>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8"/>
      <c r="BC179" s="88"/>
      <c r="BD179" s="88"/>
      <c r="BE179" s="88"/>
      <c r="BF179" s="88"/>
      <c r="BG179" s="88"/>
      <c r="BH179" s="88"/>
      <c r="BI179" s="88"/>
      <c r="BJ179" s="88"/>
      <c r="BK179" s="88"/>
      <c r="BL179" s="88"/>
      <c r="BM179" s="88"/>
      <c r="BN179" s="88"/>
      <c r="BO179" s="88"/>
      <c r="BP179" s="88"/>
      <c r="BQ179" s="88"/>
      <c r="BR179" s="88"/>
      <c r="BS179" s="88"/>
      <c r="BT179" s="88"/>
      <c r="BU179" s="88"/>
      <c r="BV179" s="88"/>
      <c r="BW179" s="201"/>
      <c r="BX179" s="40"/>
      <c r="BY179" s="41"/>
      <c r="BZ179" s="41"/>
      <c r="CA179" s="41"/>
      <c r="CB179" s="41"/>
      <c r="CC179" s="41"/>
      <c r="CD179" s="41"/>
      <c r="CE179" s="42"/>
      <c r="CF179" s="43"/>
      <c r="CG179" s="41"/>
      <c r="CH179" s="41"/>
      <c r="CI179" s="41"/>
      <c r="CJ179" s="41"/>
      <c r="CK179" s="41"/>
      <c r="CL179" s="41"/>
      <c r="CM179" s="41"/>
      <c r="CN179" s="41"/>
      <c r="CO179" s="41"/>
      <c r="CP179" s="41"/>
      <c r="CQ179" s="41"/>
      <c r="CR179" s="42"/>
      <c r="CS179" s="43"/>
      <c r="CT179" s="41"/>
      <c r="CU179" s="41"/>
      <c r="CV179" s="41"/>
      <c r="CW179" s="41"/>
      <c r="CX179" s="41"/>
      <c r="CY179" s="41"/>
      <c r="CZ179" s="41"/>
      <c r="DA179" s="41"/>
      <c r="DB179" s="41"/>
      <c r="DC179" s="41"/>
      <c r="DD179" s="41"/>
      <c r="DE179" s="42"/>
      <c r="DF179" s="204"/>
      <c r="DG179" s="205"/>
      <c r="DH179" s="205"/>
      <c r="DI179" s="205"/>
      <c r="DJ179" s="205"/>
      <c r="DK179" s="205"/>
      <c r="DL179" s="205"/>
      <c r="DM179" s="205"/>
      <c r="DN179" s="205"/>
      <c r="DO179" s="205"/>
      <c r="DP179" s="205"/>
      <c r="DQ179" s="205"/>
      <c r="DR179" s="206"/>
      <c r="DS179" s="204"/>
      <c r="DT179" s="205"/>
      <c r="DU179" s="205"/>
      <c r="DV179" s="205"/>
      <c r="DW179" s="205"/>
      <c r="DX179" s="205"/>
      <c r="DY179" s="205"/>
      <c r="DZ179" s="205"/>
      <c r="EA179" s="205"/>
      <c r="EB179" s="205"/>
      <c r="EC179" s="205"/>
      <c r="ED179" s="205"/>
      <c r="EE179" s="206"/>
      <c r="EF179" s="204"/>
      <c r="EG179" s="205"/>
      <c r="EH179" s="205"/>
      <c r="EI179" s="205"/>
      <c r="EJ179" s="205"/>
      <c r="EK179" s="205"/>
      <c r="EL179" s="205"/>
      <c r="EM179" s="205"/>
      <c r="EN179" s="205"/>
      <c r="EO179" s="205"/>
      <c r="EP179" s="205"/>
      <c r="EQ179" s="205"/>
      <c r="ER179" s="206"/>
      <c r="ES179" s="34"/>
      <c r="ET179" s="35"/>
      <c r="EU179" s="35"/>
      <c r="EV179" s="35"/>
      <c r="EW179" s="35"/>
      <c r="EX179" s="35"/>
      <c r="EY179" s="35"/>
      <c r="EZ179" s="35"/>
      <c r="FA179" s="35"/>
      <c r="FB179" s="35"/>
      <c r="FC179" s="35"/>
      <c r="FD179" s="35"/>
      <c r="FE179" s="36"/>
    </row>
    <row r="180" spans="1:161" ht="11.25">
      <c r="A180" s="88"/>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40"/>
      <c r="BY180" s="41"/>
      <c r="BZ180" s="41"/>
      <c r="CA180" s="41"/>
      <c r="CB180" s="41"/>
      <c r="CC180" s="41"/>
      <c r="CD180" s="41"/>
      <c r="CE180" s="42"/>
      <c r="CF180" s="43"/>
      <c r="CG180" s="41"/>
      <c r="CH180" s="41"/>
      <c r="CI180" s="41"/>
      <c r="CJ180" s="41"/>
      <c r="CK180" s="41"/>
      <c r="CL180" s="41"/>
      <c r="CM180" s="41"/>
      <c r="CN180" s="41"/>
      <c r="CO180" s="41"/>
      <c r="CP180" s="41"/>
      <c r="CQ180" s="41"/>
      <c r="CR180" s="42"/>
      <c r="CS180" s="210" t="s">
        <v>345</v>
      </c>
      <c r="CT180" s="211"/>
      <c r="CU180" s="211"/>
      <c r="CV180" s="211"/>
      <c r="CW180" s="211"/>
      <c r="CX180" s="211"/>
      <c r="CY180" s="211"/>
      <c r="CZ180" s="211"/>
      <c r="DA180" s="211"/>
      <c r="DB180" s="211"/>
      <c r="DC180" s="211"/>
      <c r="DD180" s="211"/>
      <c r="DE180" s="212"/>
      <c r="DF180" s="213">
        <f>SUM(DF181:DR183)</f>
        <v>92000</v>
      </c>
      <c r="DG180" s="214"/>
      <c r="DH180" s="214"/>
      <c r="DI180" s="214"/>
      <c r="DJ180" s="214"/>
      <c r="DK180" s="214"/>
      <c r="DL180" s="214"/>
      <c r="DM180" s="214"/>
      <c r="DN180" s="214"/>
      <c r="DO180" s="214"/>
      <c r="DP180" s="214"/>
      <c r="DQ180" s="214"/>
      <c r="DR180" s="215"/>
      <c r="DS180" s="213">
        <f>SUM(DS181:EE183)</f>
        <v>0</v>
      </c>
      <c r="DT180" s="214"/>
      <c r="DU180" s="214"/>
      <c r="DV180" s="214"/>
      <c r="DW180" s="214"/>
      <c r="DX180" s="214"/>
      <c r="DY180" s="214"/>
      <c r="DZ180" s="214"/>
      <c r="EA180" s="214"/>
      <c r="EB180" s="214"/>
      <c r="EC180" s="214"/>
      <c r="ED180" s="214"/>
      <c r="EE180" s="215"/>
      <c r="EF180" s="213">
        <f>SUM(EF181:ER183)</f>
        <v>0</v>
      </c>
      <c r="EG180" s="214"/>
      <c r="EH180" s="214"/>
      <c r="EI180" s="214"/>
      <c r="EJ180" s="214"/>
      <c r="EK180" s="214"/>
      <c r="EL180" s="214"/>
      <c r="EM180" s="214"/>
      <c r="EN180" s="214"/>
      <c r="EO180" s="214"/>
      <c r="EP180" s="214"/>
      <c r="EQ180" s="214"/>
      <c r="ER180" s="215"/>
      <c r="ES180" s="34"/>
      <c r="ET180" s="35"/>
      <c r="EU180" s="35"/>
      <c r="EV180" s="35"/>
      <c r="EW180" s="35"/>
      <c r="EX180" s="35"/>
      <c r="EY180" s="35"/>
      <c r="EZ180" s="35"/>
      <c r="FA180" s="35"/>
      <c r="FB180" s="35"/>
      <c r="FC180" s="35"/>
      <c r="FD180" s="35"/>
      <c r="FE180" s="36"/>
    </row>
    <row r="181" spans="1:161" ht="11.25">
      <c r="A181" s="88"/>
      <c r="B181" s="89"/>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40"/>
      <c r="BY181" s="41"/>
      <c r="BZ181" s="41"/>
      <c r="CA181" s="41"/>
      <c r="CB181" s="41"/>
      <c r="CC181" s="41"/>
      <c r="CD181" s="41"/>
      <c r="CE181" s="42"/>
      <c r="CF181" s="43"/>
      <c r="CG181" s="41"/>
      <c r="CH181" s="41"/>
      <c r="CI181" s="41"/>
      <c r="CJ181" s="41"/>
      <c r="CK181" s="41"/>
      <c r="CL181" s="41"/>
      <c r="CM181" s="41"/>
      <c r="CN181" s="41"/>
      <c r="CO181" s="41"/>
      <c r="CP181" s="41"/>
      <c r="CQ181" s="41"/>
      <c r="CR181" s="42"/>
      <c r="CS181" s="43" t="s">
        <v>300</v>
      </c>
      <c r="CT181" s="41"/>
      <c r="CU181" s="41"/>
      <c r="CV181" s="41"/>
      <c r="CW181" s="41"/>
      <c r="CX181" s="41"/>
      <c r="CY181" s="41"/>
      <c r="CZ181" s="41"/>
      <c r="DA181" s="41"/>
      <c r="DB181" s="41"/>
      <c r="DC181" s="41"/>
      <c r="DD181" s="41"/>
      <c r="DE181" s="42"/>
      <c r="DF181" s="204"/>
      <c r="DG181" s="205"/>
      <c r="DH181" s="205"/>
      <c r="DI181" s="205"/>
      <c r="DJ181" s="205"/>
      <c r="DK181" s="205"/>
      <c r="DL181" s="205"/>
      <c r="DM181" s="205"/>
      <c r="DN181" s="205"/>
      <c r="DO181" s="205"/>
      <c r="DP181" s="205"/>
      <c r="DQ181" s="205"/>
      <c r="DR181" s="206"/>
      <c r="DS181" s="204"/>
      <c r="DT181" s="205"/>
      <c r="DU181" s="205"/>
      <c r="DV181" s="205"/>
      <c r="DW181" s="205"/>
      <c r="DX181" s="205"/>
      <c r="DY181" s="205"/>
      <c r="DZ181" s="205"/>
      <c r="EA181" s="205"/>
      <c r="EB181" s="205"/>
      <c r="EC181" s="205"/>
      <c r="ED181" s="205"/>
      <c r="EE181" s="206"/>
      <c r="EF181" s="204"/>
      <c r="EG181" s="205"/>
      <c r="EH181" s="205"/>
      <c r="EI181" s="205"/>
      <c r="EJ181" s="205"/>
      <c r="EK181" s="205"/>
      <c r="EL181" s="205"/>
      <c r="EM181" s="205"/>
      <c r="EN181" s="205"/>
      <c r="EO181" s="205"/>
      <c r="EP181" s="205"/>
      <c r="EQ181" s="205"/>
      <c r="ER181" s="206"/>
      <c r="ES181" s="34"/>
      <c r="ET181" s="35"/>
      <c r="EU181" s="35"/>
      <c r="EV181" s="35"/>
      <c r="EW181" s="35"/>
      <c r="EX181" s="35"/>
      <c r="EY181" s="35"/>
      <c r="EZ181" s="35"/>
      <c r="FA181" s="35"/>
      <c r="FB181" s="35"/>
      <c r="FC181" s="35"/>
      <c r="FD181" s="35"/>
      <c r="FE181" s="36"/>
    </row>
    <row r="182" spans="1:161" ht="11.25">
      <c r="A182" s="88"/>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40"/>
      <c r="BY182" s="41"/>
      <c r="BZ182" s="41"/>
      <c r="CA182" s="41"/>
      <c r="CB182" s="41"/>
      <c r="CC182" s="41"/>
      <c r="CD182" s="41"/>
      <c r="CE182" s="42"/>
      <c r="CF182" s="43"/>
      <c r="CG182" s="41"/>
      <c r="CH182" s="41"/>
      <c r="CI182" s="41"/>
      <c r="CJ182" s="41"/>
      <c r="CK182" s="41"/>
      <c r="CL182" s="41"/>
      <c r="CM182" s="41"/>
      <c r="CN182" s="41"/>
      <c r="CO182" s="41"/>
      <c r="CP182" s="41"/>
      <c r="CQ182" s="41"/>
      <c r="CR182" s="42"/>
      <c r="CS182" s="43" t="s">
        <v>346</v>
      </c>
      <c r="CT182" s="41"/>
      <c r="CU182" s="41"/>
      <c r="CV182" s="41"/>
      <c r="CW182" s="41"/>
      <c r="CX182" s="41"/>
      <c r="CY182" s="41"/>
      <c r="CZ182" s="41"/>
      <c r="DA182" s="41"/>
      <c r="DB182" s="41"/>
      <c r="DC182" s="41"/>
      <c r="DD182" s="41"/>
      <c r="DE182" s="42"/>
      <c r="DF182" s="204">
        <v>92000</v>
      </c>
      <c r="DG182" s="205"/>
      <c r="DH182" s="205"/>
      <c r="DI182" s="205"/>
      <c r="DJ182" s="205"/>
      <c r="DK182" s="205"/>
      <c r="DL182" s="205"/>
      <c r="DM182" s="205"/>
      <c r="DN182" s="205"/>
      <c r="DO182" s="205"/>
      <c r="DP182" s="205"/>
      <c r="DQ182" s="205"/>
      <c r="DR182" s="206"/>
      <c r="DS182" s="204"/>
      <c r="DT182" s="205"/>
      <c r="DU182" s="205"/>
      <c r="DV182" s="205"/>
      <c r="DW182" s="205"/>
      <c r="DX182" s="205"/>
      <c r="DY182" s="205"/>
      <c r="DZ182" s="205"/>
      <c r="EA182" s="205"/>
      <c r="EB182" s="205"/>
      <c r="EC182" s="205"/>
      <c r="ED182" s="205"/>
      <c r="EE182" s="206"/>
      <c r="EF182" s="204"/>
      <c r="EG182" s="205"/>
      <c r="EH182" s="205"/>
      <c r="EI182" s="205"/>
      <c r="EJ182" s="205"/>
      <c r="EK182" s="205"/>
      <c r="EL182" s="205"/>
      <c r="EM182" s="205"/>
      <c r="EN182" s="205"/>
      <c r="EO182" s="205"/>
      <c r="EP182" s="205"/>
      <c r="EQ182" s="205"/>
      <c r="ER182" s="206"/>
      <c r="ES182" s="34"/>
      <c r="ET182" s="35"/>
      <c r="EU182" s="35"/>
      <c r="EV182" s="35"/>
      <c r="EW182" s="35"/>
      <c r="EX182" s="35"/>
      <c r="EY182" s="35"/>
      <c r="EZ182" s="35"/>
      <c r="FA182" s="35"/>
      <c r="FB182" s="35"/>
      <c r="FC182" s="35"/>
      <c r="FD182" s="35"/>
      <c r="FE182" s="36"/>
    </row>
    <row r="183" spans="1:161" ht="11.25">
      <c r="A183" s="88"/>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c r="BG183" s="88"/>
      <c r="BH183" s="88"/>
      <c r="BI183" s="88"/>
      <c r="BJ183" s="88"/>
      <c r="BK183" s="88"/>
      <c r="BL183" s="88"/>
      <c r="BM183" s="88"/>
      <c r="BN183" s="88"/>
      <c r="BO183" s="88"/>
      <c r="BP183" s="88"/>
      <c r="BQ183" s="88"/>
      <c r="BR183" s="88"/>
      <c r="BS183" s="88"/>
      <c r="BT183" s="88"/>
      <c r="BU183" s="88"/>
      <c r="BV183" s="88"/>
      <c r="BW183" s="201"/>
      <c r="BX183" s="40"/>
      <c r="BY183" s="41"/>
      <c r="BZ183" s="41"/>
      <c r="CA183" s="41"/>
      <c r="CB183" s="41"/>
      <c r="CC183" s="41"/>
      <c r="CD183" s="41"/>
      <c r="CE183" s="42"/>
      <c r="CF183" s="43"/>
      <c r="CG183" s="41"/>
      <c r="CH183" s="41"/>
      <c r="CI183" s="41"/>
      <c r="CJ183" s="41"/>
      <c r="CK183" s="41"/>
      <c r="CL183" s="41"/>
      <c r="CM183" s="41"/>
      <c r="CN183" s="41"/>
      <c r="CO183" s="41"/>
      <c r="CP183" s="41"/>
      <c r="CQ183" s="41"/>
      <c r="CR183" s="42"/>
      <c r="CS183" s="43"/>
      <c r="CT183" s="41"/>
      <c r="CU183" s="41"/>
      <c r="CV183" s="41"/>
      <c r="CW183" s="41"/>
      <c r="CX183" s="41"/>
      <c r="CY183" s="41"/>
      <c r="CZ183" s="41"/>
      <c r="DA183" s="41"/>
      <c r="DB183" s="41"/>
      <c r="DC183" s="41"/>
      <c r="DD183" s="41"/>
      <c r="DE183" s="42"/>
      <c r="DF183" s="204"/>
      <c r="DG183" s="205"/>
      <c r="DH183" s="205"/>
      <c r="DI183" s="205"/>
      <c r="DJ183" s="205"/>
      <c r="DK183" s="205"/>
      <c r="DL183" s="205"/>
      <c r="DM183" s="205"/>
      <c r="DN183" s="205"/>
      <c r="DO183" s="205"/>
      <c r="DP183" s="205"/>
      <c r="DQ183" s="205"/>
      <c r="DR183" s="206"/>
      <c r="DS183" s="204"/>
      <c r="DT183" s="205"/>
      <c r="DU183" s="205"/>
      <c r="DV183" s="205"/>
      <c r="DW183" s="205"/>
      <c r="DX183" s="205"/>
      <c r="DY183" s="205"/>
      <c r="DZ183" s="205"/>
      <c r="EA183" s="205"/>
      <c r="EB183" s="205"/>
      <c r="EC183" s="205"/>
      <c r="ED183" s="205"/>
      <c r="EE183" s="206"/>
      <c r="EF183" s="204"/>
      <c r="EG183" s="205"/>
      <c r="EH183" s="205"/>
      <c r="EI183" s="205"/>
      <c r="EJ183" s="205"/>
      <c r="EK183" s="205"/>
      <c r="EL183" s="205"/>
      <c r="EM183" s="205"/>
      <c r="EN183" s="205"/>
      <c r="EO183" s="205"/>
      <c r="EP183" s="205"/>
      <c r="EQ183" s="205"/>
      <c r="ER183" s="206"/>
      <c r="ES183" s="34"/>
      <c r="ET183" s="35"/>
      <c r="EU183" s="35"/>
      <c r="EV183" s="35"/>
      <c r="EW183" s="35"/>
      <c r="EX183" s="35"/>
      <c r="EY183" s="35"/>
      <c r="EZ183" s="35"/>
      <c r="FA183" s="35"/>
      <c r="FB183" s="35"/>
      <c r="FC183" s="35"/>
      <c r="FD183" s="35"/>
      <c r="FE183" s="36"/>
    </row>
    <row r="184" spans="1:161" ht="11.25">
      <c r="A184" s="88"/>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c r="BP184" s="88"/>
      <c r="BQ184" s="88"/>
      <c r="BR184" s="88"/>
      <c r="BS184" s="88"/>
      <c r="BT184" s="88"/>
      <c r="BU184" s="88"/>
      <c r="BV184" s="88"/>
      <c r="BW184" s="201"/>
      <c r="BX184" s="40"/>
      <c r="BY184" s="41"/>
      <c r="BZ184" s="41"/>
      <c r="CA184" s="41"/>
      <c r="CB184" s="41"/>
      <c r="CC184" s="41"/>
      <c r="CD184" s="41"/>
      <c r="CE184" s="42"/>
      <c r="CF184" s="43"/>
      <c r="CG184" s="41"/>
      <c r="CH184" s="41"/>
      <c r="CI184" s="41"/>
      <c r="CJ184" s="41"/>
      <c r="CK184" s="41"/>
      <c r="CL184" s="41"/>
      <c r="CM184" s="41"/>
      <c r="CN184" s="41"/>
      <c r="CO184" s="41"/>
      <c r="CP184" s="41"/>
      <c r="CQ184" s="41"/>
      <c r="CR184" s="42"/>
      <c r="CS184" s="43"/>
      <c r="CT184" s="41"/>
      <c r="CU184" s="41"/>
      <c r="CV184" s="41"/>
      <c r="CW184" s="41"/>
      <c r="CX184" s="41"/>
      <c r="CY184" s="41"/>
      <c r="CZ184" s="41"/>
      <c r="DA184" s="41"/>
      <c r="DB184" s="41"/>
      <c r="DC184" s="41"/>
      <c r="DD184" s="41"/>
      <c r="DE184" s="42"/>
      <c r="DF184" s="204"/>
      <c r="DG184" s="205"/>
      <c r="DH184" s="205"/>
      <c r="DI184" s="205"/>
      <c r="DJ184" s="205"/>
      <c r="DK184" s="205"/>
      <c r="DL184" s="205"/>
      <c r="DM184" s="205"/>
      <c r="DN184" s="205"/>
      <c r="DO184" s="205"/>
      <c r="DP184" s="205"/>
      <c r="DQ184" s="205"/>
      <c r="DR184" s="206"/>
      <c r="DS184" s="204"/>
      <c r="DT184" s="205"/>
      <c r="DU184" s="205"/>
      <c r="DV184" s="205"/>
      <c r="DW184" s="205"/>
      <c r="DX184" s="205"/>
      <c r="DY184" s="205"/>
      <c r="DZ184" s="205"/>
      <c r="EA184" s="205"/>
      <c r="EB184" s="205"/>
      <c r="EC184" s="205"/>
      <c r="ED184" s="205"/>
      <c r="EE184" s="206"/>
      <c r="EF184" s="204"/>
      <c r="EG184" s="205"/>
      <c r="EH184" s="205"/>
      <c r="EI184" s="205"/>
      <c r="EJ184" s="205"/>
      <c r="EK184" s="205"/>
      <c r="EL184" s="205"/>
      <c r="EM184" s="205"/>
      <c r="EN184" s="205"/>
      <c r="EO184" s="205"/>
      <c r="EP184" s="205"/>
      <c r="EQ184" s="205"/>
      <c r="ER184" s="206"/>
      <c r="ES184" s="34"/>
      <c r="ET184" s="35"/>
      <c r="EU184" s="35"/>
      <c r="EV184" s="35"/>
      <c r="EW184" s="35"/>
      <c r="EX184" s="35"/>
      <c r="EY184" s="35"/>
      <c r="EZ184" s="35"/>
      <c r="FA184" s="35"/>
      <c r="FB184" s="35"/>
      <c r="FC184" s="35"/>
      <c r="FD184" s="35"/>
      <c r="FE184" s="36"/>
    </row>
    <row r="185" spans="1:161" ht="11.25">
      <c r="A185" s="88"/>
      <c r="B185" s="89"/>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40"/>
      <c r="BY185" s="41"/>
      <c r="BZ185" s="41"/>
      <c r="CA185" s="41"/>
      <c r="CB185" s="41"/>
      <c r="CC185" s="41"/>
      <c r="CD185" s="41"/>
      <c r="CE185" s="42"/>
      <c r="CF185" s="43"/>
      <c r="CG185" s="41"/>
      <c r="CH185" s="41"/>
      <c r="CI185" s="41"/>
      <c r="CJ185" s="41"/>
      <c r="CK185" s="41"/>
      <c r="CL185" s="41"/>
      <c r="CM185" s="41"/>
      <c r="CN185" s="41"/>
      <c r="CO185" s="41"/>
      <c r="CP185" s="41"/>
      <c r="CQ185" s="41"/>
      <c r="CR185" s="42"/>
      <c r="CS185" s="210" t="s">
        <v>326</v>
      </c>
      <c r="CT185" s="211"/>
      <c r="CU185" s="211"/>
      <c r="CV185" s="211"/>
      <c r="CW185" s="211"/>
      <c r="CX185" s="211"/>
      <c r="CY185" s="211"/>
      <c r="CZ185" s="211"/>
      <c r="DA185" s="211"/>
      <c r="DB185" s="211"/>
      <c r="DC185" s="211"/>
      <c r="DD185" s="211"/>
      <c r="DE185" s="212"/>
      <c r="DF185" s="213">
        <f>SUM(DF186:DR192)</f>
        <v>718601.35</v>
      </c>
      <c r="DG185" s="214"/>
      <c r="DH185" s="214"/>
      <c r="DI185" s="214"/>
      <c r="DJ185" s="214"/>
      <c r="DK185" s="214"/>
      <c r="DL185" s="214"/>
      <c r="DM185" s="214"/>
      <c r="DN185" s="214"/>
      <c r="DO185" s="214"/>
      <c r="DP185" s="214"/>
      <c r="DQ185" s="214"/>
      <c r="DR185" s="215"/>
      <c r="DS185" s="213">
        <f>SUM(DS186:EE192)</f>
        <v>57766.35</v>
      </c>
      <c r="DT185" s="214"/>
      <c r="DU185" s="214"/>
      <c r="DV185" s="214"/>
      <c r="DW185" s="214"/>
      <c r="DX185" s="214"/>
      <c r="DY185" s="214"/>
      <c r="DZ185" s="214"/>
      <c r="EA185" s="214"/>
      <c r="EB185" s="214"/>
      <c r="EC185" s="214"/>
      <c r="ED185" s="214"/>
      <c r="EE185" s="215"/>
      <c r="EF185" s="213">
        <f>SUM(EF186:ER192)</f>
        <v>57766.35</v>
      </c>
      <c r="EG185" s="214"/>
      <c r="EH185" s="214"/>
      <c r="EI185" s="214"/>
      <c r="EJ185" s="214"/>
      <c r="EK185" s="214"/>
      <c r="EL185" s="214"/>
      <c r="EM185" s="214"/>
      <c r="EN185" s="214"/>
      <c r="EO185" s="214"/>
      <c r="EP185" s="214"/>
      <c r="EQ185" s="214"/>
      <c r="ER185" s="215"/>
      <c r="ES185" s="34"/>
      <c r="ET185" s="35"/>
      <c r="EU185" s="35"/>
      <c r="EV185" s="35"/>
      <c r="EW185" s="35"/>
      <c r="EX185" s="35"/>
      <c r="EY185" s="35"/>
      <c r="EZ185" s="35"/>
      <c r="FA185" s="35"/>
      <c r="FB185" s="35"/>
      <c r="FC185" s="35"/>
      <c r="FD185" s="35"/>
      <c r="FE185" s="36"/>
    </row>
    <row r="186" spans="1:161" ht="11.25">
      <c r="A186" s="88"/>
      <c r="B186" s="89"/>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40"/>
      <c r="BY186" s="41"/>
      <c r="BZ186" s="41"/>
      <c r="CA186" s="41"/>
      <c r="CB186" s="41"/>
      <c r="CC186" s="41"/>
      <c r="CD186" s="41"/>
      <c r="CE186" s="42"/>
      <c r="CF186" s="43"/>
      <c r="CG186" s="41"/>
      <c r="CH186" s="41"/>
      <c r="CI186" s="41"/>
      <c r="CJ186" s="41"/>
      <c r="CK186" s="41"/>
      <c r="CL186" s="41"/>
      <c r="CM186" s="41"/>
      <c r="CN186" s="41"/>
      <c r="CO186" s="41"/>
      <c r="CP186" s="41"/>
      <c r="CQ186" s="41"/>
      <c r="CR186" s="42"/>
      <c r="CS186" s="43" t="s">
        <v>300</v>
      </c>
      <c r="CT186" s="41"/>
      <c r="CU186" s="41"/>
      <c r="CV186" s="41"/>
      <c r="CW186" s="41"/>
      <c r="CX186" s="41"/>
      <c r="CY186" s="41"/>
      <c r="CZ186" s="41"/>
      <c r="DA186" s="41"/>
      <c r="DB186" s="41"/>
      <c r="DC186" s="41"/>
      <c r="DD186" s="41"/>
      <c r="DE186" s="42"/>
      <c r="DF186" s="204">
        <v>57766.35</v>
      </c>
      <c r="DG186" s="205"/>
      <c r="DH186" s="205"/>
      <c r="DI186" s="205"/>
      <c r="DJ186" s="205"/>
      <c r="DK186" s="205"/>
      <c r="DL186" s="205"/>
      <c r="DM186" s="205"/>
      <c r="DN186" s="205"/>
      <c r="DO186" s="205"/>
      <c r="DP186" s="205"/>
      <c r="DQ186" s="205"/>
      <c r="DR186" s="206"/>
      <c r="DS186" s="204">
        <v>57766.35</v>
      </c>
      <c r="DT186" s="205"/>
      <c r="DU186" s="205"/>
      <c r="DV186" s="205"/>
      <c r="DW186" s="205"/>
      <c r="DX186" s="205"/>
      <c r="DY186" s="205"/>
      <c r="DZ186" s="205"/>
      <c r="EA186" s="205"/>
      <c r="EB186" s="205"/>
      <c r="EC186" s="205"/>
      <c r="ED186" s="205"/>
      <c r="EE186" s="206"/>
      <c r="EF186" s="204">
        <v>57766.35</v>
      </c>
      <c r="EG186" s="205"/>
      <c r="EH186" s="205"/>
      <c r="EI186" s="205"/>
      <c r="EJ186" s="205"/>
      <c r="EK186" s="205"/>
      <c r="EL186" s="205"/>
      <c r="EM186" s="205"/>
      <c r="EN186" s="205"/>
      <c r="EO186" s="205"/>
      <c r="EP186" s="205"/>
      <c r="EQ186" s="205"/>
      <c r="ER186" s="206"/>
      <c r="ES186" s="34"/>
      <c r="ET186" s="35"/>
      <c r="EU186" s="35"/>
      <c r="EV186" s="35"/>
      <c r="EW186" s="35"/>
      <c r="EX186" s="35"/>
      <c r="EY186" s="35"/>
      <c r="EZ186" s="35"/>
      <c r="FA186" s="35"/>
      <c r="FB186" s="35"/>
      <c r="FC186" s="35"/>
      <c r="FD186" s="35"/>
      <c r="FE186" s="36"/>
    </row>
    <row r="187" spans="1:161" ht="11.25">
      <c r="A187" s="88"/>
      <c r="B187" s="89"/>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40"/>
      <c r="BY187" s="41"/>
      <c r="BZ187" s="41"/>
      <c r="CA187" s="41"/>
      <c r="CB187" s="41"/>
      <c r="CC187" s="41"/>
      <c r="CD187" s="41"/>
      <c r="CE187" s="42"/>
      <c r="CF187" s="43"/>
      <c r="CG187" s="41"/>
      <c r="CH187" s="41"/>
      <c r="CI187" s="41"/>
      <c r="CJ187" s="41"/>
      <c r="CK187" s="41"/>
      <c r="CL187" s="41"/>
      <c r="CM187" s="41"/>
      <c r="CN187" s="41"/>
      <c r="CO187" s="41"/>
      <c r="CP187" s="41"/>
      <c r="CQ187" s="41"/>
      <c r="CR187" s="42"/>
      <c r="CS187" s="43" t="s">
        <v>343</v>
      </c>
      <c r="CT187" s="41"/>
      <c r="CU187" s="41"/>
      <c r="CV187" s="41"/>
      <c r="CW187" s="41"/>
      <c r="CX187" s="41"/>
      <c r="CY187" s="41"/>
      <c r="CZ187" s="41"/>
      <c r="DA187" s="41"/>
      <c r="DB187" s="41"/>
      <c r="DC187" s="41"/>
      <c r="DD187" s="41"/>
      <c r="DE187" s="42"/>
      <c r="DF187" s="204"/>
      <c r="DG187" s="205"/>
      <c r="DH187" s="205"/>
      <c r="DI187" s="205"/>
      <c r="DJ187" s="205"/>
      <c r="DK187" s="205"/>
      <c r="DL187" s="205"/>
      <c r="DM187" s="205"/>
      <c r="DN187" s="205"/>
      <c r="DO187" s="205"/>
      <c r="DP187" s="205"/>
      <c r="DQ187" s="205"/>
      <c r="DR187" s="206"/>
      <c r="DS187" s="204"/>
      <c r="DT187" s="205"/>
      <c r="DU187" s="205"/>
      <c r="DV187" s="205"/>
      <c r="DW187" s="205"/>
      <c r="DX187" s="205"/>
      <c r="DY187" s="205"/>
      <c r="DZ187" s="205"/>
      <c r="EA187" s="205"/>
      <c r="EB187" s="205"/>
      <c r="EC187" s="205"/>
      <c r="ED187" s="205"/>
      <c r="EE187" s="206"/>
      <c r="EF187" s="204"/>
      <c r="EG187" s="205"/>
      <c r="EH187" s="205"/>
      <c r="EI187" s="205"/>
      <c r="EJ187" s="205"/>
      <c r="EK187" s="205"/>
      <c r="EL187" s="205"/>
      <c r="EM187" s="205"/>
      <c r="EN187" s="205"/>
      <c r="EO187" s="205"/>
      <c r="EP187" s="205"/>
      <c r="EQ187" s="205"/>
      <c r="ER187" s="206"/>
      <c r="ES187" s="34"/>
      <c r="ET187" s="35"/>
      <c r="EU187" s="35"/>
      <c r="EV187" s="35"/>
      <c r="EW187" s="35"/>
      <c r="EX187" s="35"/>
      <c r="EY187" s="35"/>
      <c r="EZ187" s="35"/>
      <c r="FA187" s="35"/>
      <c r="FB187" s="35"/>
      <c r="FC187" s="35"/>
      <c r="FD187" s="35"/>
      <c r="FE187" s="36"/>
    </row>
    <row r="188" spans="1:161" ht="11.25">
      <c r="A188" s="88"/>
      <c r="B188" s="89"/>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40"/>
      <c r="BY188" s="41"/>
      <c r="BZ188" s="41"/>
      <c r="CA188" s="41"/>
      <c r="CB188" s="41"/>
      <c r="CC188" s="41"/>
      <c r="CD188" s="41"/>
      <c r="CE188" s="42"/>
      <c r="CF188" s="43"/>
      <c r="CG188" s="41"/>
      <c r="CH188" s="41"/>
      <c r="CI188" s="41"/>
      <c r="CJ188" s="41"/>
      <c r="CK188" s="41"/>
      <c r="CL188" s="41"/>
      <c r="CM188" s="41"/>
      <c r="CN188" s="41"/>
      <c r="CO188" s="41"/>
      <c r="CP188" s="41"/>
      <c r="CQ188" s="41"/>
      <c r="CR188" s="42"/>
      <c r="CS188" s="43" t="s">
        <v>304</v>
      </c>
      <c r="CT188" s="41"/>
      <c r="CU188" s="41"/>
      <c r="CV188" s="41"/>
      <c r="CW188" s="41"/>
      <c r="CX188" s="41"/>
      <c r="CY188" s="41"/>
      <c r="CZ188" s="41"/>
      <c r="DA188" s="41"/>
      <c r="DB188" s="41"/>
      <c r="DC188" s="41"/>
      <c r="DD188" s="41"/>
      <c r="DE188" s="42"/>
      <c r="DF188" s="204"/>
      <c r="DG188" s="205"/>
      <c r="DH188" s="205"/>
      <c r="DI188" s="205"/>
      <c r="DJ188" s="205"/>
      <c r="DK188" s="205"/>
      <c r="DL188" s="205"/>
      <c r="DM188" s="205"/>
      <c r="DN188" s="205"/>
      <c r="DO188" s="205"/>
      <c r="DP188" s="205"/>
      <c r="DQ188" s="205"/>
      <c r="DR188" s="206"/>
      <c r="DS188" s="204"/>
      <c r="DT188" s="205"/>
      <c r="DU188" s="205"/>
      <c r="DV188" s="205"/>
      <c r="DW188" s="205"/>
      <c r="DX188" s="205"/>
      <c r="DY188" s="205"/>
      <c r="DZ188" s="205"/>
      <c r="EA188" s="205"/>
      <c r="EB188" s="205"/>
      <c r="EC188" s="205"/>
      <c r="ED188" s="205"/>
      <c r="EE188" s="206"/>
      <c r="EF188" s="204"/>
      <c r="EG188" s="205"/>
      <c r="EH188" s="205"/>
      <c r="EI188" s="205"/>
      <c r="EJ188" s="205"/>
      <c r="EK188" s="205"/>
      <c r="EL188" s="205"/>
      <c r="EM188" s="205"/>
      <c r="EN188" s="205"/>
      <c r="EO188" s="205"/>
      <c r="EP188" s="205"/>
      <c r="EQ188" s="205"/>
      <c r="ER188" s="206"/>
      <c r="ES188" s="34"/>
      <c r="ET188" s="35"/>
      <c r="EU188" s="35"/>
      <c r="EV188" s="35"/>
      <c r="EW188" s="35"/>
      <c r="EX188" s="35"/>
      <c r="EY188" s="35"/>
      <c r="EZ188" s="35"/>
      <c r="FA188" s="35"/>
      <c r="FB188" s="35"/>
      <c r="FC188" s="35"/>
      <c r="FD188" s="35"/>
      <c r="FE188" s="36"/>
    </row>
    <row r="189" spans="1:161" ht="11.25">
      <c r="A189" s="88"/>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40"/>
      <c r="BY189" s="41"/>
      <c r="BZ189" s="41"/>
      <c r="CA189" s="41"/>
      <c r="CB189" s="41"/>
      <c r="CC189" s="41"/>
      <c r="CD189" s="41"/>
      <c r="CE189" s="42"/>
      <c r="CF189" s="43"/>
      <c r="CG189" s="41"/>
      <c r="CH189" s="41"/>
      <c r="CI189" s="41"/>
      <c r="CJ189" s="41"/>
      <c r="CK189" s="41"/>
      <c r="CL189" s="41"/>
      <c r="CM189" s="41"/>
      <c r="CN189" s="41"/>
      <c r="CO189" s="41"/>
      <c r="CP189" s="41"/>
      <c r="CQ189" s="41"/>
      <c r="CR189" s="42"/>
      <c r="CS189" s="43" t="s">
        <v>317</v>
      </c>
      <c r="CT189" s="41"/>
      <c r="CU189" s="41"/>
      <c r="CV189" s="41"/>
      <c r="CW189" s="41"/>
      <c r="CX189" s="41"/>
      <c r="CY189" s="41"/>
      <c r="CZ189" s="41"/>
      <c r="DA189" s="41"/>
      <c r="DB189" s="41"/>
      <c r="DC189" s="41"/>
      <c r="DD189" s="41"/>
      <c r="DE189" s="42"/>
      <c r="DF189" s="204"/>
      <c r="DG189" s="205"/>
      <c r="DH189" s="205"/>
      <c r="DI189" s="205"/>
      <c r="DJ189" s="205"/>
      <c r="DK189" s="205"/>
      <c r="DL189" s="205"/>
      <c r="DM189" s="205"/>
      <c r="DN189" s="205"/>
      <c r="DO189" s="205"/>
      <c r="DP189" s="205"/>
      <c r="DQ189" s="205"/>
      <c r="DR189" s="206"/>
      <c r="DS189" s="204"/>
      <c r="DT189" s="205"/>
      <c r="DU189" s="205"/>
      <c r="DV189" s="205"/>
      <c r="DW189" s="205"/>
      <c r="DX189" s="205"/>
      <c r="DY189" s="205"/>
      <c r="DZ189" s="205"/>
      <c r="EA189" s="205"/>
      <c r="EB189" s="205"/>
      <c r="EC189" s="205"/>
      <c r="ED189" s="205"/>
      <c r="EE189" s="206"/>
      <c r="EF189" s="204"/>
      <c r="EG189" s="205"/>
      <c r="EH189" s="205"/>
      <c r="EI189" s="205"/>
      <c r="EJ189" s="205"/>
      <c r="EK189" s="205"/>
      <c r="EL189" s="205"/>
      <c r="EM189" s="205"/>
      <c r="EN189" s="205"/>
      <c r="EO189" s="205"/>
      <c r="EP189" s="205"/>
      <c r="EQ189" s="205"/>
      <c r="ER189" s="206"/>
      <c r="ES189" s="34"/>
      <c r="ET189" s="35"/>
      <c r="EU189" s="35"/>
      <c r="EV189" s="35"/>
      <c r="EW189" s="35"/>
      <c r="EX189" s="35"/>
      <c r="EY189" s="35"/>
      <c r="EZ189" s="35"/>
      <c r="FA189" s="35"/>
      <c r="FB189" s="35"/>
      <c r="FC189" s="35"/>
      <c r="FD189" s="35"/>
      <c r="FE189" s="36"/>
    </row>
    <row r="190" spans="1:161" ht="11.25">
      <c r="A190" s="88"/>
      <c r="B190" s="89"/>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40"/>
      <c r="BY190" s="41"/>
      <c r="BZ190" s="41"/>
      <c r="CA190" s="41"/>
      <c r="CB190" s="41"/>
      <c r="CC190" s="41"/>
      <c r="CD190" s="41"/>
      <c r="CE190" s="42"/>
      <c r="CF190" s="43"/>
      <c r="CG190" s="41"/>
      <c r="CH190" s="41"/>
      <c r="CI190" s="41"/>
      <c r="CJ190" s="41"/>
      <c r="CK190" s="41"/>
      <c r="CL190" s="41"/>
      <c r="CM190" s="41"/>
      <c r="CN190" s="41"/>
      <c r="CO190" s="41"/>
      <c r="CP190" s="41"/>
      <c r="CQ190" s="41"/>
      <c r="CR190" s="42"/>
      <c r="CS190" s="43" t="s">
        <v>344</v>
      </c>
      <c r="CT190" s="41"/>
      <c r="CU190" s="41"/>
      <c r="CV190" s="41"/>
      <c r="CW190" s="41"/>
      <c r="CX190" s="41"/>
      <c r="CY190" s="41"/>
      <c r="CZ190" s="41"/>
      <c r="DA190" s="41"/>
      <c r="DB190" s="41"/>
      <c r="DC190" s="41"/>
      <c r="DD190" s="41"/>
      <c r="DE190" s="42"/>
      <c r="DF190" s="204">
        <v>660835</v>
      </c>
      <c r="DG190" s="205"/>
      <c r="DH190" s="205"/>
      <c r="DI190" s="205"/>
      <c r="DJ190" s="205"/>
      <c r="DK190" s="205"/>
      <c r="DL190" s="205"/>
      <c r="DM190" s="205"/>
      <c r="DN190" s="205"/>
      <c r="DO190" s="205"/>
      <c r="DP190" s="205"/>
      <c r="DQ190" s="205"/>
      <c r="DR190" s="206"/>
      <c r="DS190" s="204"/>
      <c r="DT190" s="205"/>
      <c r="DU190" s="205"/>
      <c r="DV190" s="205"/>
      <c r="DW190" s="205"/>
      <c r="DX190" s="205"/>
      <c r="DY190" s="205"/>
      <c r="DZ190" s="205"/>
      <c r="EA190" s="205"/>
      <c r="EB190" s="205"/>
      <c r="EC190" s="205"/>
      <c r="ED190" s="205"/>
      <c r="EE190" s="206"/>
      <c r="EF190" s="204"/>
      <c r="EG190" s="205"/>
      <c r="EH190" s="205"/>
      <c r="EI190" s="205"/>
      <c r="EJ190" s="205"/>
      <c r="EK190" s="205"/>
      <c r="EL190" s="205"/>
      <c r="EM190" s="205"/>
      <c r="EN190" s="205"/>
      <c r="EO190" s="205"/>
      <c r="EP190" s="205"/>
      <c r="EQ190" s="205"/>
      <c r="ER190" s="206"/>
      <c r="ES190" s="34"/>
      <c r="ET190" s="35"/>
      <c r="EU190" s="35"/>
      <c r="EV190" s="35"/>
      <c r="EW190" s="35"/>
      <c r="EX190" s="35"/>
      <c r="EY190" s="35"/>
      <c r="EZ190" s="35"/>
      <c r="FA190" s="35"/>
      <c r="FB190" s="35"/>
      <c r="FC190" s="35"/>
      <c r="FD190" s="35"/>
      <c r="FE190" s="36"/>
    </row>
    <row r="191" spans="1:161" ht="11.25">
      <c r="A191" s="88"/>
      <c r="B191" s="89"/>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40"/>
      <c r="BY191" s="41"/>
      <c r="BZ191" s="41"/>
      <c r="CA191" s="41"/>
      <c r="CB191" s="41"/>
      <c r="CC191" s="41"/>
      <c r="CD191" s="41"/>
      <c r="CE191" s="42"/>
      <c r="CF191" s="43"/>
      <c r="CG191" s="41"/>
      <c r="CH191" s="41"/>
      <c r="CI191" s="41"/>
      <c r="CJ191" s="41"/>
      <c r="CK191" s="41"/>
      <c r="CL191" s="41"/>
      <c r="CM191" s="41"/>
      <c r="CN191" s="41"/>
      <c r="CO191" s="41"/>
      <c r="CP191" s="41"/>
      <c r="CQ191" s="41"/>
      <c r="CR191" s="42"/>
      <c r="CS191" s="43" t="s">
        <v>323</v>
      </c>
      <c r="CT191" s="41"/>
      <c r="CU191" s="41"/>
      <c r="CV191" s="41"/>
      <c r="CW191" s="41"/>
      <c r="CX191" s="41"/>
      <c r="CY191" s="41"/>
      <c r="CZ191" s="41"/>
      <c r="DA191" s="41"/>
      <c r="DB191" s="41"/>
      <c r="DC191" s="41"/>
      <c r="DD191" s="41"/>
      <c r="DE191" s="42"/>
      <c r="DF191" s="204"/>
      <c r="DG191" s="205"/>
      <c r="DH191" s="205"/>
      <c r="DI191" s="205"/>
      <c r="DJ191" s="205"/>
      <c r="DK191" s="205"/>
      <c r="DL191" s="205"/>
      <c r="DM191" s="205"/>
      <c r="DN191" s="205"/>
      <c r="DO191" s="205"/>
      <c r="DP191" s="205"/>
      <c r="DQ191" s="205"/>
      <c r="DR191" s="206"/>
      <c r="DS191" s="204"/>
      <c r="DT191" s="205"/>
      <c r="DU191" s="205"/>
      <c r="DV191" s="205"/>
      <c r="DW191" s="205"/>
      <c r="DX191" s="205"/>
      <c r="DY191" s="205"/>
      <c r="DZ191" s="205"/>
      <c r="EA191" s="205"/>
      <c r="EB191" s="205"/>
      <c r="EC191" s="205"/>
      <c r="ED191" s="205"/>
      <c r="EE191" s="206"/>
      <c r="EF191" s="204"/>
      <c r="EG191" s="205"/>
      <c r="EH191" s="205"/>
      <c r="EI191" s="205"/>
      <c r="EJ191" s="205"/>
      <c r="EK191" s="205"/>
      <c r="EL191" s="205"/>
      <c r="EM191" s="205"/>
      <c r="EN191" s="205"/>
      <c r="EO191" s="205"/>
      <c r="EP191" s="205"/>
      <c r="EQ191" s="205"/>
      <c r="ER191" s="206"/>
      <c r="ES191" s="34"/>
      <c r="ET191" s="35"/>
      <c r="EU191" s="35"/>
      <c r="EV191" s="35"/>
      <c r="EW191" s="35"/>
      <c r="EX191" s="35"/>
      <c r="EY191" s="35"/>
      <c r="EZ191" s="35"/>
      <c r="FA191" s="35"/>
      <c r="FB191" s="35"/>
      <c r="FC191" s="35"/>
      <c r="FD191" s="35"/>
      <c r="FE191" s="36"/>
    </row>
    <row r="192" spans="1:161" ht="11.25">
      <c r="A192" s="88"/>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40"/>
      <c r="BY192" s="41"/>
      <c r="BZ192" s="41"/>
      <c r="CA192" s="41"/>
      <c r="CB192" s="41"/>
      <c r="CC192" s="41"/>
      <c r="CD192" s="41"/>
      <c r="CE192" s="42"/>
      <c r="CF192" s="43"/>
      <c r="CG192" s="41"/>
      <c r="CH192" s="41"/>
      <c r="CI192" s="41"/>
      <c r="CJ192" s="41"/>
      <c r="CK192" s="41"/>
      <c r="CL192" s="41"/>
      <c r="CM192" s="41"/>
      <c r="CN192" s="41"/>
      <c r="CO192" s="41"/>
      <c r="CP192" s="41"/>
      <c r="CQ192" s="41"/>
      <c r="CR192" s="42"/>
      <c r="CS192" s="43"/>
      <c r="CT192" s="41"/>
      <c r="CU192" s="41"/>
      <c r="CV192" s="41"/>
      <c r="CW192" s="41"/>
      <c r="CX192" s="41"/>
      <c r="CY192" s="41"/>
      <c r="CZ192" s="41"/>
      <c r="DA192" s="41"/>
      <c r="DB192" s="41"/>
      <c r="DC192" s="41"/>
      <c r="DD192" s="41"/>
      <c r="DE192" s="42"/>
      <c r="DF192" s="204"/>
      <c r="DG192" s="205"/>
      <c r="DH192" s="205"/>
      <c r="DI192" s="205"/>
      <c r="DJ192" s="205"/>
      <c r="DK192" s="205"/>
      <c r="DL192" s="205"/>
      <c r="DM192" s="205"/>
      <c r="DN192" s="205"/>
      <c r="DO192" s="205"/>
      <c r="DP192" s="205"/>
      <c r="DQ192" s="205"/>
      <c r="DR192" s="206"/>
      <c r="DS192" s="204"/>
      <c r="DT192" s="205"/>
      <c r="DU192" s="205"/>
      <c r="DV192" s="205"/>
      <c r="DW192" s="205"/>
      <c r="DX192" s="205"/>
      <c r="DY192" s="205"/>
      <c r="DZ192" s="205"/>
      <c r="EA192" s="205"/>
      <c r="EB192" s="205"/>
      <c r="EC192" s="205"/>
      <c r="ED192" s="205"/>
      <c r="EE192" s="206"/>
      <c r="EF192" s="204"/>
      <c r="EG192" s="205"/>
      <c r="EH192" s="205"/>
      <c r="EI192" s="205"/>
      <c r="EJ192" s="205"/>
      <c r="EK192" s="205"/>
      <c r="EL192" s="205"/>
      <c r="EM192" s="205"/>
      <c r="EN192" s="205"/>
      <c r="EO192" s="205"/>
      <c r="EP192" s="205"/>
      <c r="EQ192" s="205"/>
      <c r="ER192" s="206"/>
      <c r="ES192" s="34"/>
      <c r="ET192" s="35"/>
      <c r="EU192" s="35"/>
      <c r="EV192" s="35"/>
      <c r="EW192" s="35"/>
      <c r="EX192" s="35"/>
      <c r="EY192" s="35"/>
      <c r="EZ192" s="35"/>
      <c r="FA192" s="35"/>
      <c r="FB192" s="35"/>
      <c r="FC192" s="35"/>
      <c r="FD192" s="35"/>
      <c r="FE192" s="36"/>
    </row>
    <row r="193" spans="1:161" ht="11.25">
      <c r="A193" s="88"/>
      <c r="B193" s="89"/>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40"/>
      <c r="BY193" s="41"/>
      <c r="BZ193" s="41"/>
      <c r="CA193" s="41"/>
      <c r="CB193" s="41"/>
      <c r="CC193" s="41"/>
      <c r="CD193" s="41"/>
      <c r="CE193" s="42"/>
      <c r="CF193" s="43"/>
      <c r="CG193" s="41"/>
      <c r="CH193" s="41"/>
      <c r="CI193" s="41"/>
      <c r="CJ193" s="41"/>
      <c r="CK193" s="41"/>
      <c r="CL193" s="41"/>
      <c r="CM193" s="41"/>
      <c r="CN193" s="41"/>
      <c r="CO193" s="41"/>
      <c r="CP193" s="41"/>
      <c r="CQ193" s="41"/>
      <c r="CR193" s="42"/>
      <c r="CS193" s="210" t="s">
        <v>327</v>
      </c>
      <c r="CT193" s="211"/>
      <c r="CU193" s="211"/>
      <c r="CV193" s="211"/>
      <c r="CW193" s="211"/>
      <c r="CX193" s="211"/>
      <c r="CY193" s="211"/>
      <c r="CZ193" s="211"/>
      <c r="DA193" s="211"/>
      <c r="DB193" s="211"/>
      <c r="DC193" s="211"/>
      <c r="DD193" s="211"/>
      <c r="DE193" s="212"/>
      <c r="DF193" s="213">
        <f>SUM(DF194:DR197)</f>
        <v>11320912</v>
      </c>
      <c r="DG193" s="214"/>
      <c r="DH193" s="214"/>
      <c r="DI193" s="214"/>
      <c r="DJ193" s="214"/>
      <c r="DK193" s="214"/>
      <c r="DL193" s="214"/>
      <c r="DM193" s="214"/>
      <c r="DN193" s="214"/>
      <c r="DO193" s="214"/>
      <c r="DP193" s="214"/>
      <c r="DQ193" s="214"/>
      <c r="DR193" s="215"/>
      <c r="DS193" s="213">
        <f>SUM(DS194:EE197)</f>
        <v>11320912</v>
      </c>
      <c r="DT193" s="214"/>
      <c r="DU193" s="214"/>
      <c r="DV193" s="214"/>
      <c r="DW193" s="214"/>
      <c r="DX193" s="214"/>
      <c r="DY193" s="214"/>
      <c r="DZ193" s="214"/>
      <c r="EA193" s="214"/>
      <c r="EB193" s="214"/>
      <c r="EC193" s="214"/>
      <c r="ED193" s="214"/>
      <c r="EE193" s="215"/>
      <c r="EF193" s="213">
        <f>SUM(EF194:ER197)</f>
        <v>11320912</v>
      </c>
      <c r="EG193" s="214"/>
      <c r="EH193" s="214"/>
      <c r="EI193" s="214"/>
      <c r="EJ193" s="214"/>
      <c r="EK193" s="214"/>
      <c r="EL193" s="214"/>
      <c r="EM193" s="214"/>
      <c r="EN193" s="214"/>
      <c r="EO193" s="214"/>
      <c r="EP193" s="214"/>
      <c r="EQ193" s="214"/>
      <c r="ER193" s="215"/>
      <c r="ES193" s="34"/>
      <c r="ET193" s="35"/>
      <c r="EU193" s="35"/>
      <c r="EV193" s="35"/>
      <c r="EW193" s="35"/>
      <c r="EX193" s="35"/>
      <c r="EY193" s="35"/>
      <c r="EZ193" s="35"/>
      <c r="FA193" s="35"/>
      <c r="FB193" s="35"/>
      <c r="FC193" s="35"/>
      <c r="FD193" s="35"/>
      <c r="FE193" s="36"/>
    </row>
    <row r="194" spans="1:161" ht="11.25">
      <c r="A194" s="88"/>
      <c r="B194" s="89"/>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40"/>
      <c r="BY194" s="41"/>
      <c r="BZ194" s="41"/>
      <c r="CA194" s="41"/>
      <c r="CB194" s="41"/>
      <c r="CC194" s="41"/>
      <c r="CD194" s="41"/>
      <c r="CE194" s="42"/>
      <c r="CF194" s="43"/>
      <c r="CG194" s="41"/>
      <c r="CH194" s="41"/>
      <c r="CI194" s="41"/>
      <c r="CJ194" s="41"/>
      <c r="CK194" s="41"/>
      <c r="CL194" s="41"/>
      <c r="CM194" s="41"/>
      <c r="CN194" s="41"/>
      <c r="CO194" s="41"/>
      <c r="CP194" s="41"/>
      <c r="CQ194" s="41"/>
      <c r="CR194" s="42"/>
      <c r="CS194" s="43" t="s">
        <v>300</v>
      </c>
      <c r="CT194" s="41"/>
      <c r="CU194" s="41"/>
      <c r="CV194" s="41"/>
      <c r="CW194" s="41"/>
      <c r="CX194" s="41"/>
      <c r="CY194" s="41"/>
      <c r="CZ194" s="41"/>
      <c r="DA194" s="41"/>
      <c r="DB194" s="41"/>
      <c r="DC194" s="41"/>
      <c r="DD194" s="41"/>
      <c r="DE194" s="42"/>
      <c r="DF194" s="204">
        <v>8506186</v>
      </c>
      <c r="DG194" s="205"/>
      <c r="DH194" s="205"/>
      <c r="DI194" s="205"/>
      <c r="DJ194" s="205"/>
      <c r="DK194" s="205"/>
      <c r="DL194" s="205"/>
      <c r="DM194" s="205"/>
      <c r="DN194" s="205"/>
      <c r="DO194" s="205"/>
      <c r="DP194" s="205"/>
      <c r="DQ194" s="205"/>
      <c r="DR194" s="206"/>
      <c r="DS194" s="204">
        <v>8506186</v>
      </c>
      <c r="DT194" s="205"/>
      <c r="DU194" s="205"/>
      <c r="DV194" s="205"/>
      <c r="DW194" s="205"/>
      <c r="DX194" s="205"/>
      <c r="DY194" s="205"/>
      <c r="DZ194" s="205"/>
      <c r="EA194" s="205"/>
      <c r="EB194" s="205"/>
      <c r="EC194" s="205"/>
      <c r="ED194" s="205"/>
      <c r="EE194" s="206"/>
      <c r="EF194" s="204">
        <v>8506186</v>
      </c>
      <c r="EG194" s="205"/>
      <c r="EH194" s="205"/>
      <c r="EI194" s="205"/>
      <c r="EJ194" s="205"/>
      <c r="EK194" s="205"/>
      <c r="EL194" s="205"/>
      <c r="EM194" s="205"/>
      <c r="EN194" s="205"/>
      <c r="EO194" s="205"/>
      <c r="EP194" s="205"/>
      <c r="EQ194" s="205"/>
      <c r="ER194" s="206"/>
      <c r="ES194" s="34"/>
      <c r="ET194" s="35"/>
      <c r="EU194" s="35"/>
      <c r="EV194" s="35"/>
      <c r="EW194" s="35"/>
      <c r="EX194" s="35"/>
      <c r="EY194" s="35"/>
      <c r="EZ194" s="35"/>
      <c r="FA194" s="35"/>
      <c r="FB194" s="35"/>
      <c r="FC194" s="35"/>
      <c r="FD194" s="35"/>
      <c r="FE194" s="36"/>
    </row>
    <row r="195" spans="1:161" ht="11.25">
      <c r="A195" s="88"/>
      <c r="B195" s="89"/>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40"/>
      <c r="BY195" s="41"/>
      <c r="BZ195" s="41"/>
      <c r="CA195" s="41"/>
      <c r="CB195" s="41"/>
      <c r="CC195" s="41"/>
      <c r="CD195" s="41"/>
      <c r="CE195" s="42"/>
      <c r="CF195" s="43"/>
      <c r="CG195" s="41"/>
      <c r="CH195" s="41"/>
      <c r="CI195" s="41"/>
      <c r="CJ195" s="41"/>
      <c r="CK195" s="41"/>
      <c r="CL195" s="41"/>
      <c r="CM195" s="41"/>
      <c r="CN195" s="41"/>
      <c r="CO195" s="41"/>
      <c r="CP195" s="41"/>
      <c r="CQ195" s="41"/>
      <c r="CR195" s="42"/>
      <c r="CS195" s="43" t="s">
        <v>343</v>
      </c>
      <c r="CT195" s="41"/>
      <c r="CU195" s="41"/>
      <c r="CV195" s="41"/>
      <c r="CW195" s="41"/>
      <c r="CX195" s="41"/>
      <c r="CY195" s="41"/>
      <c r="CZ195" s="41"/>
      <c r="DA195" s="41"/>
      <c r="DB195" s="41"/>
      <c r="DC195" s="41"/>
      <c r="DD195" s="41"/>
      <c r="DE195" s="42"/>
      <c r="DF195" s="204">
        <v>2259964</v>
      </c>
      <c r="DG195" s="205"/>
      <c r="DH195" s="205"/>
      <c r="DI195" s="205"/>
      <c r="DJ195" s="205"/>
      <c r="DK195" s="205"/>
      <c r="DL195" s="205"/>
      <c r="DM195" s="205"/>
      <c r="DN195" s="205"/>
      <c r="DO195" s="205"/>
      <c r="DP195" s="205"/>
      <c r="DQ195" s="205"/>
      <c r="DR195" s="206"/>
      <c r="DS195" s="204">
        <v>2259964</v>
      </c>
      <c r="DT195" s="205"/>
      <c r="DU195" s="205"/>
      <c r="DV195" s="205"/>
      <c r="DW195" s="205"/>
      <c r="DX195" s="205"/>
      <c r="DY195" s="205"/>
      <c r="DZ195" s="205"/>
      <c r="EA195" s="205"/>
      <c r="EB195" s="205"/>
      <c r="EC195" s="205"/>
      <c r="ED195" s="205"/>
      <c r="EE195" s="206"/>
      <c r="EF195" s="204">
        <v>2259964</v>
      </c>
      <c r="EG195" s="205"/>
      <c r="EH195" s="205"/>
      <c r="EI195" s="205"/>
      <c r="EJ195" s="205"/>
      <c r="EK195" s="205"/>
      <c r="EL195" s="205"/>
      <c r="EM195" s="205"/>
      <c r="EN195" s="205"/>
      <c r="EO195" s="205"/>
      <c r="EP195" s="205"/>
      <c r="EQ195" s="205"/>
      <c r="ER195" s="206"/>
      <c r="ES195" s="34"/>
      <c r="ET195" s="35"/>
      <c r="EU195" s="35"/>
      <c r="EV195" s="35"/>
      <c r="EW195" s="35"/>
      <c r="EX195" s="35"/>
      <c r="EY195" s="35"/>
      <c r="EZ195" s="35"/>
      <c r="FA195" s="35"/>
      <c r="FB195" s="35"/>
      <c r="FC195" s="35"/>
      <c r="FD195" s="35"/>
      <c r="FE195" s="36"/>
    </row>
    <row r="196" spans="1:161" ht="11.25">
      <c r="A196" s="88"/>
      <c r="B196" s="89"/>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40"/>
      <c r="BY196" s="41"/>
      <c r="BZ196" s="41"/>
      <c r="CA196" s="41"/>
      <c r="CB196" s="41"/>
      <c r="CC196" s="41"/>
      <c r="CD196" s="41"/>
      <c r="CE196" s="42"/>
      <c r="CF196" s="43"/>
      <c r="CG196" s="41"/>
      <c r="CH196" s="41"/>
      <c r="CI196" s="41"/>
      <c r="CJ196" s="41"/>
      <c r="CK196" s="41"/>
      <c r="CL196" s="41"/>
      <c r="CM196" s="41"/>
      <c r="CN196" s="41"/>
      <c r="CO196" s="41"/>
      <c r="CP196" s="41"/>
      <c r="CQ196" s="41"/>
      <c r="CR196" s="42"/>
      <c r="CS196" s="43" t="s">
        <v>347</v>
      </c>
      <c r="CT196" s="41"/>
      <c r="CU196" s="41"/>
      <c r="CV196" s="41"/>
      <c r="CW196" s="41"/>
      <c r="CX196" s="41"/>
      <c r="CY196" s="41"/>
      <c r="CZ196" s="41"/>
      <c r="DA196" s="41"/>
      <c r="DB196" s="41"/>
      <c r="DC196" s="41"/>
      <c r="DD196" s="41"/>
      <c r="DE196" s="42"/>
      <c r="DF196" s="204">
        <v>554762</v>
      </c>
      <c r="DG196" s="205"/>
      <c r="DH196" s="205"/>
      <c r="DI196" s="205"/>
      <c r="DJ196" s="205"/>
      <c r="DK196" s="205"/>
      <c r="DL196" s="205"/>
      <c r="DM196" s="205"/>
      <c r="DN196" s="205"/>
      <c r="DO196" s="205"/>
      <c r="DP196" s="205"/>
      <c r="DQ196" s="205"/>
      <c r="DR196" s="206"/>
      <c r="DS196" s="204">
        <v>554762</v>
      </c>
      <c r="DT196" s="205"/>
      <c r="DU196" s="205"/>
      <c r="DV196" s="205"/>
      <c r="DW196" s="205"/>
      <c r="DX196" s="205"/>
      <c r="DY196" s="205"/>
      <c r="DZ196" s="205"/>
      <c r="EA196" s="205"/>
      <c r="EB196" s="205"/>
      <c r="EC196" s="205"/>
      <c r="ED196" s="205"/>
      <c r="EE196" s="206"/>
      <c r="EF196" s="204">
        <v>554762</v>
      </c>
      <c r="EG196" s="205"/>
      <c r="EH196" s="205"/>
      <c r="EI196" s="205"/>
      <c r="EJ196" s="205"/>
      <c r="EK196" s="205"/>
      <c r="EL196" s="205"/>
      <c r="EM196" s="205"/>
      <c r="EN196" s="205"/>
      <c r="EO196" s="205"/>
      <c r="EP196" s="205"/>
      <c r="EQ196" s="205"/>
      <c r="ER196" s="206"/>
      <c r="ES196" s="34"/>
      <c r="ET196" s="35"/>
      <c r="EU196" s="35"/>
      <c r="EV196" s="35"/>
      <c r="EW196" s="35"/>
      <c r="EX196" s="35"/>
      <c r="EY196" s="35"/>
      <c r="EZ196" s="35"/>
      <c r="FA196" s="35"/>
      <c r="FB196" s="35"/>
      <c r="FC196" s="35"/>
      <c r="FD196" s="35"/>
      <c r="FE196" s="36"/>
    </row>
    <row r="197" spans="1:161" ht="11.25">
      <c r="A197" s="88"/>
      <c r="B197" s="89"/>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40"/>
      <c r="BY197" s="41"/>
      <c r="BZ197" s="41"/>
      <c r="CA197" s="41"/>
      <c r="CB197" s="41"/>
      <c r="CC197" s="41"/>
      <c r="CD197" s="41"/>
      <c r="CE197" s="42"/>
      <c r="CF197" s="43"/>
      <c r="CG197" s="41"/>
      <c r="CH197" s="41"/>
      <c r="CI197" s="41"/>
      <c r="CJ197" s="41"/>
      <c r="CK197" s="41"/>
      <c r="CL197" s="41"/>
      <c r="CM197" s="41"/>
      <c r="CN197" s="41"/>
      <c r="CO197" s="41"/>
      <c r="CP197" s="41"/>
      <c r="CQ197" s="41"/>
      <c r="CR197" s="42"/>
      <c r="CS197" s="43" t="s">
        <v>352</v>
      </c>
      <c r="CT197" s="41"/>
      <c r="CU197" s="41"/>
      <c r="CV197" s="41"/>
      <c r="CW197" s="41"/>
      <c r="CX197" s="41"/>
      <c r="CY197" s="41"/>
      <c r="CZ197" s="41"/>
      <c r="DA197" s="41"/>
      <c r="DB197" s="41"/>
      <c r="DC197" s="41"/>
      <c r="DD197" s="41"/>
      <c r="DE197" s="42"/>
      <c r="DF197" s="204"/>
      <c r="DG197" s="205"/>
      <c r="DH197" s="205"/>
      <c r="DI197" s="205"/>
      <c r="DJ197" s="205"/>
      <c r="DK197" s="205"/>
      <c r="DL197" s="205"/>
      <c r="DM197" s="205"/>
      <c r="DN197" s="205"/>
      <c r="DO197" s="205"/>
      <c r="DP197" s="205"/>
      <c r="DQ197" s="205"/>
      <c r="DR197" s="206"/>
      <c r="DS197" s="204"/>
      <c r="DT197" s="205"/>
      <c r="DU197" s="205"/>
      <c r="DV197" s="205"/>
      <c r="DW197" s="205"/>
      <c r="DX197" s="205"/>
      <c r="DY197" s="205"/>
      <c r="DZ197" s="205"/>
      <c r="EA197" s="205"/>
      <c r="EB197" s="205"/>
      <c r="EC197" s="205"/>
      <c r="ED197" s="205"/>
      <c r="EE197" s="206"/>
      <c r="EF197" s="204"/>
      <c r="EG197" s="205"/>
      <c r="EH197" s="205"/>
      <c r="EI197" s="205"/>
      <c r="EJ197" s="205"/>
      <c r="EK197" s="205"/>
      <c r="EL197" s="205"/>
      <c r="EM197" s="205"/>
      <c r="EN197" s="205"/>
      <c r="EO197" s="205"/>
      <c r="EP197" s="205"/>
      <c r="EQ197" s="205"/>
      <c r="ER197" s="206"/>
      <c r="ES197" s="34"/>
      <c r="ET197" s="35"/>
      <c r="EU197" s="35"/>
      <c r="EV197" s="35"/>
      <c r="EW197" s="35"/>
      <c r="EX197" s="35"/>
      <c r="EY197" s="35"/>
      <c r="EZ197" s="35"/>
      <c r="FA197" s="35"/>
      <c r="FB197" s="35"/>
      <c r="FC197" s="35"/>
      <c r="FD197" s="35"/>
      <c r="FE197" s="36"/>
    </row>
    <row r="198" spans="1:161" ht="11.25">
      <c r="A198" s="88"/>
      <c r="B198" s="89"/>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40"/>
      <c r="BY198" s="41"/>
      <c r="BZ198" s="41"/>
      <c r="CA198" s="41"/>
      <c r="CB198" s="41"/>
      <c r="CC198" s="41"/>
      <c r="CD198" s="41"/>
      <c r="CE198" s="42"/>
      <c r="CF198" s="43"/>
      <c r="CG198" s="41"/>
      <c r="CH198" s="41"/>
      <c r="CI198" s="41"/>
      <c r="CJ198" s="41"/>
      <c r="CK198" s="41"/>
      <c r="CL198" s="41"/>
      <c r="CM198" s="41"/>
      <c r="CN198" s="41"/>
      <c r="CO198" s="41"/>
      <c r="CP198" s="41"/>
      <c r="CQ198" s="41"/>
      <c r="CR198" s="42"/>
      <c r="CS198" s="210" t="s">
        <v>328</v>
      </c>
      <c r="CT198" s="211"/>
      <c r="CU198" s="211"/>
      <c r="CV198" s="211"/>
      <c r="CW198" s="211"/>
      <c r="CX198" s="211"/>
      <c r="CY198" s="211"/>
      <c r="CZ198" s="211"/>
      <c r="DA198" s="211"/>
      <c r="DB198" s="211"/>
      <c r="DC198" s="211"/>
      <c r="DD198" s="211"/>
      <c r="DE198" s="212"/>
      <c r="DF198" s="213">
        <f>SUM(DF199:DR202)</f>
        <v>0</v>
      </c>
      <c r="DG198" s="214"/>
      <c r="DH198" s="214"/>
      <c r="DI198" s="214"/>
      <c r="DJ198" s="214"/>
      <c r="DK198" s="214"/>
      <c r="DL198" s="214"/>
      <c r="DM198" s="214"/>
      <c r="DN198" s="214"/>
      <c r="DO198" s="214"/>
      <c r="DP198" s="214"/>
      <c r="DQ198" s="214"/>
      <c r="DR198" s="215"/>
      <c r="DS198" s="213">
        <f>SUM(DS199:EE202)</f>
        <v>0</v>
      </c>
      <c r="DT198" s="214"/>
      <c r="DU198" s="214"/>
      <c r="DV198" s="214"/>
      <c r="DW198" s="214"/>
      <c r="DX198" s="214"/>
      <c r="DY198" s="214"/>
      <c r="DZ198" s="214"/>
      <c r="EA198" s="214"/>
      <c r="EB198" s="214"/>
      <c r="EC198" s="214"/>
      <c r="ED198" s="214"/>
      <c r="EE198" s="215"/>
      <c r="EF198" s="213">
        <f>SUM(EF199:ER202)</f>
        <v>0</v>
      </c>
      <c r="EG198" s="214"/>
      <c r="EH198" s="214"/>
      <c r="EI198" s="214"/>
      <c r="EJ198" s="214"/>
      <c r="EK198" s="214"/>
      <c r="EL198" s="214"/>
      <c r="EM198" s="214"/>
      <c r="EN198" s="214"/>
      <c r="EO198" s="214"/>
      <c r="EP198" s="214"/>
      <c r="EQ198" s="214"/>
      <c r="ER198" s="215"/>
      <c r="ES198" s="34"/>
      <c r="ET198" s="35"/>
      <c r="EU198" s="35"/>
      <c r="EV198" s="35"/>
      <c r="EW198" s="35"/>
      <c r="EX198" s="35"/>
      <c r="EY198" s="35"/>
      <c r="EZ198" s="35"/>
      <c r="FA198" s="35"/>
      <c r="FB198" s="35"/>
      <c r="FC198" s="35"/>
      <c r="FD198" s="35"/>
      <c r="FE198" s="36"/>
    </row>
    <row r="199" spans="1:161" ht="11.25">
      <c r="A199" s="88"/>
      <c r="B199" s="89"/>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40"/>
      <c r="BY199" s="41"/>
      <c r="BZ199" s="41"/>
      <c r="CA199" s="41"/>
      <c r="CB199" s="41"/>
      <c r="CC199" s="41"/>
      <c r="CD199" s="41"/>
      <c r="CE199" s="42"/>
      <c r="CF199" s="43"/>
      <c r="CG199" s="41"/>
      <c r="CH199" s="41"/>
      <c r="CI199" s="41"/>
      <c r="CJ199" s="41"/>
      <c r="CK199" s="41"/>
      <c r="CL199" s="41"/>
      <c r="CM199" s="41"/>
      <c r="CN199" s="41"/>
      <c r="CO199" s="41"/>
      <c r="CP199" s="41"/>
      <c r="CQ199" s="41"/>
      <c r="CR199" s="42"/>
      <c r="CS199" s="43" t="s">
        <v>300</v>
      </c>
      <c r="CT199" s="41"/>
      <c r="CU199" s="41"/>
      <c r="CV199" s="41"/>
      <c r="CW199" s="41"/>
      <c r="CX199" s="41"/>
      <c r="CY199" s="41"/>
      <c r="CZ199" s="41"/>
      <c r="DA199" s="41"/>
      <c r="DB199" s="41"/>
      <c r="DC199" s="41"/>
      <c r="DD199" s="41"/>
      <c r="DE199" s="42"/>
      <c r="DF199" s="204"/>
      <c r="DG199" s="205"/>
      <c r="DH199" s="205"/>
      <c r="DI199" s="205"/>
      <c r="DJ199" s="205"/>
      <c r="DK199" s="205"/>
      <c r="DL199" s="205"/>
      <c r="DM199" s="205"/>
      <c r="DN199" s="205"/>
      <c r="DO199" s="205"/>
      <c r="DP199" s="205"/>
      <c r="DQ199" s="205"/>
      <c r="DR199" s="206"/>
      <c r="DS199" s="204"/>
      <c r="DT199" s="205"/>
      <c r="DU199" s="205"/>
      <c r="DV199" s="205"/>
      <c r="DW199" s="205"/>
      <c r="DX199" s="205"/>
      <c r="DY199" s="205"/>
      <c r="DZ199" s="205"/>
      <c r="EA199" s="205"/>
      <c r="EB199" s="205"/>
      <c r="EC199" s="205"/>
      <c r="ED199" s="205"/>
      <c r="EE199" s="206"/>
      <c r="EF199" s="204"/>
      <c r="EG199" s="205"/>
      <c r="EH199" s="205"/>
      <c r="EI199" s="205"/>
      <c r="EJ199" s="205"/>
      <c r="EK199" s="205"/>
      <c r="EL199" s="205"/>
      <c r="EM199" s="205"/>
      <c r="EN199" s="205"/>
      <c r="EO199" s="205"/>
      <c r="EP199" s="205"/>
      <c r="EQ199" s="205"/>
      <c r="ER199" s="206"/>
      <c r="ES199" s="34"/>
      <c r="ET199" s="35"/>
      <c r="EU199" s="35"/>
      <c r="EV199" s="35"/>
      <c r="EW199" s="35"/>
      <c r="EX199" s="35"/>
      <c r="EY199" s="35"/>
      <c r="EZ199" s="35"/>
      <c r="FA199" s="35"/>
      <c r="FB199" s="35"/>
      <c r="FC199" s="35"/>
      <c r="FD199" s="35"/>
      <c r="FE199" s="36"/>
    </row>
    <row r="200" spans="1:161" ht="11.25">
      <c r="A200" s="88"/>
      <c r="B200" s="89"/>
      <c r="C200" s="89"/>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40"/>
      <c r="BY200" s="41"/>
      <c r="BZ200" s="41"/>
      <c r="CA200" s="41"/>
      <c r="CB200" s="41"/>
      <c r="CC200" s="41"/>
      <c r="CD200" s="41"/>
      <c r="CE200" s="42"/>
      <c r="CF200" s="43"/>
      <c r="CG200" s="41"/>
      <c r="CH200" s="41"/>
      <c r="CI200" s="41"/>
      <c r="CJ200" s="41"/>
      <c r="CK200" s="41"/>
      <c r="CL200" s="41"/>
      <c r="CM200" s="41"/>
      <c r="CN200" s="41"/>
      <c r="CO200" s="41"/>
      <c r="CP200" s="41"/>
      <c r="CQ200" s="41"/>
      <c r="CR200" s="42"/>
      <c r="CS200" s="43" t="s">
        <v>329</v>
      </c>
      <c r="CT200" s="41"/>
      <c r="CU200" s="41"/>
      <c r="CV200" s="41"/>
      <c r="CW200" s="41"/>
      <c r="CX200" s="41"/>
      <c r="CY200" s="41"/>
      <c r="CZ200" s="41"/>
      <c r="DA200" s="41"/>
      <c r="DB200" s="41"/>
      <c r="DC200" s="41"/>
      <c r="DD200" s="41"/>
      <c r="DE200" s="42"/>
      <c r="DF200" s="204"/>
      <c r="DG200" s="205"/>
      <c r="DH200" s="205"/>
      <c r="DI200" s="205"/>
      <c r="DJ200" s="205"/>
      <c r="DK200" s="205"/>
      <c r="DL200" s="205"/>
      <c r="DM200" s="205"/>
      <c r="DN200" s="205"/>
      <c r="DO200" s="205"/>
      <c r="DP200" s="205"/>
      <c r="DQ200" s="205"/>
      <c r="DR200" s="206"/>
      <c r="DS200" s="204"/>
      <c r="DT200" s="205"/>
      <c r="DU200" s="205"/>
      <c r="DV200" s="205"/>
      <c r="DW200" s="205"/>
      <c r="DX200" s="205"/>
      <c r="DY200" s="205"/>
      <c r="DZ200" s="205"/>
      <c r="EA200" s="205"/>
      <c r="EB200" s="205"/>
      <c r="EC200" s="205"/>
      <c r="ED200" s="205"/>
      <c r="EE200" s="206"/>
      <c r="EF200" s="204"/>
      <c r="EG200" s="205"/>
      <c r="EH200" s="205"/>
      <c r="EI200" s="205"/>
      <c r="EJ200" s="205"/>
      <c r="EK200" s="205"/>
      <c r="EL200" s="205"/>
      <c r="EM200" s="205"/>
      <c r="EN200" s="205"/>
      <c r="EO200" s="205"/>
      <c r="EP200" s="205"/>
      <c r="EQ200" s="205"/>
      <c r="ER200" s="206"/>
      <c r="ES200" s="34"/>
      <c r="ET200" s="35"/>
      <c r="EU200" s="35"/>
      <c r="EV200" s="35"/>
      <c r="EW200" s="35"/>
      <c r="EX200" s="35"/>
      <c r="EY200" s="35"/>
      <c r="EZ200" s="35"/>
      <c r="FA200" s="35"/>
      <c r="FB200" s="35"/>
      <c r="FC200" s="35"/>
      <c r="FD200" s="35"/>
      <c r="FE200" s="36"/>
    </row>
    <row r="201" spans="1:161" ht="11.25">
      <c r="A201" s="88"/>
      <c r="B201" s="89"/>
      <c r="C201" s="89"/>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40"/>
      <c r="BY201" s="41"/>
      <c r="BZ201" s="41"/>
      <c r="CA201" s="41"/>
      <c r="CB201" s="41"/>
      <c r="CC201" s="41"/>
      <c r="CD201" s="41"/>
      <c r="CE201" s="42"/>
      <c r="CF201" s="43"/>
      <c r="CG201" s="41"/>
      <c r="CH201" s="41"/>
      <c r="CI201" s="41"/>
      <c r="CJ201" s="41"/>
      <c r="CK201" s="41"/>
      <c r="CL201" s="41"/>
      <c r="CM201" s="41"/>
      <c r="CN201" s="41"/>
      <c r="CO201" s="41"/>
      <c r="CP201" s="41"/>
      <c r="CQ201" s="41"/>
      <c r="CR201" s="42"/>
      <c r="CS201" s="43"/>
      <c r="CT201" s="41"/>
      <c r="CU201" s="41"/>
      <c r="CV201" s="41"/>
      <c r="CW201" s="41"/>
      <c r="CX201" s="41"/>
      <c r="CY201" s="41"/>
      <c r="CZ201" s="41"/>
      <c r="DA201" s="41"/>
      <c r="DB201" s="41"/>
      <c r="DC201" s="41"/>
      <c r="DD201" s="41"/>
      <c r="DE201" s="42"/>
      <c r="DF201" s="204"/>
      <c r="DG201" s="205"/>
      <c r="DH201" s="205"/>
      <c r="DI201" s="205"/>
      <c r="DJ201" s="205"/>
      <c r="DK201" s="205"/>
      <c r="DL201" s="205"/>
      <c r="DM201" s="205"/>
      <c r="DN201" s="205"/>
      <c r="DO201" s="205"/>
      <c r="DP201" s="205"/>
      <c r="DQ201" s="205"/>
      <c r="DR201" s="206"/>
      <c r="DS201" s="204"/>
      <c r="DT201" s="205"/>
      <c r="DU201" s="205"/>
      <c r="DV201" s="205"/>
      <c r="DW201" s="205"/>
      <c r="DX201" s="205"/>
      <c r="DY201" s="205"/>
      <c r="DZ201" s="205"/>
      <c r="EA201" s="205"/>
      <c r="EB201" s="205"/>
      <c r="EC201" s="205"/>
      <c r="ED201" s="205"/>
      <c r="EE201" s="206"/>
      <c r="EF201" s="204"/>
      <c r="EG201" s="205"/>
      <c r="EH201" s="205"/>
      <c r="EI201" s="205"/>
      <c r="EJ201" s="205"/>
      <c r="EK201" s="205"/>
      <c r="EL201" s="205"/>
      <c r="EM201" s="205"/>
      <c r="EN201" s="205"/>
      <c r="EO201" s="205"/>
      <c r="EP201" s="205"/>
      <c r="EQ201" s="205"/>
      <c r="ER201" s="206"/>
      <c r="ES201" s="34"/>
      <c r="ET201" s="35"/>
      <c r="EU201" s="35"/>
      <c r="EV201" s="35"/>
      <c r="EW201" s="35"/>
      <c r="EX201" s="35"/>
      <c r="EY201" s="35"/>
      <c r="EZ201" s="35"/>
      <c r="FA201" s="35"/>
      <c r="FB201" s="35"/>
      <c r="FC201" s="35"/>
      <c r="FD201" s="35"/>
      <c r="FE201" s="36"/>
    </row>
    <row r="202" spans="1:161" ht="11.25">
      <c r="A202" s="88"/>
      <c r="B202" s="89"/>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40"/>
      <c r="BY202" s="41"/>
      <c r="BZ202" s="41"/>
      <c r="CA202" s="41"/>
      <c r="CB202" s="41"/>
      <c r="CC202" s="41"/>
      <c r="CD202" s="41"/>
      <c r="CE202" s="42"/>
      <c r="CF202" s="43"/>
      <c r="CG202" s="41"/>
      <c r="CH202" s="41"/>
      <c r="CI202" s="41"/>
      <c r="CJ202" s="41"/>
      <c r="CK202" s="41"/>
      <c r="CL202" s="41"/>
      <c r="CM202" s="41"/>
      <c r="CN202" s="41"/>
      <c r="CO202" s="41"/>
      <c r="CP202" s="41"/>
      <c r="CQ202" s="41"/>
      <c r="CR202" s="42"/>
      <c r="CS202" s="43"/>
      <c r="CT202" s="41"/>
      <c r="CU202" s="41"/>
      <c r="CV202" s="41"/>
      <c r="CW202" s="41"/>
      <c r="CX202" s="41"/>
      <c r="CY202" s="41"/>
      <c r="CZ202" s="41"/>
      <c r="DA202" s="41"/>
      <c r="DB202" s="41"/>
      <c r="DC202" s="41"/>
      <c r="DD202" s="41"/>
      <c r="DE202" s="42"/>
      <c r="DF202" s="204"/>
      <c r="DG202" s="205"/>
      <c r="DH202" s="205"/>
      <c r="DI202" s="205"/>
      <c r="DJ202" s="205"/>
      <c r="DK202" s="205"/>
      <c r="DL202" s="205"/>
      <c r="DM202" s="205"/>
      <c r="DN202" s="205"/>
      <c r="DO202" s="205"/>
      <c r="DP202" s="205"/>
      <c r="DQ202" s="205"/>
      <c r="DR202" s="206"/>
      <c r="DS202" s="204"/>
      <c r="DT202" s="205"/>
      <c r="DU202" s="205"/>
      <c r="DV202" s="205"/>
      <c r="DW202" s="205"/>
      <c r="DX202" s="205"/>
      <c r="DY202" s="205"/>
      <c r="DZ202" s="205"/>
      <c r="EA202" s="205"/>
      <c r="EB202" s="205"/>
      <c r="EC202" s="205"/>
      <c r="ED202" s="205"/>
      <c r="EE202" s="206"/>
      <c r="EF202" s="204"/>
      <c r="EG202" s="205"/>
      <c r="EH202" s="205"/>
      <c r="EI202" s="205"/>
      <c r="EJ202" s="205"/>
      <c r="EK202" s="205"/>
      <c r="EL202" s="205"/>
      <c r="EM202" s="205"/>
      <c r="EN202" s="205"/>
      <c r="EO202" s="205"/>
      <c r="EP202" s="205"/>
      <c r="EQ202" s="205"/>
      <c r="ER202" s="206"/>
      <c r="ES202" s="34"/>
      <c r="ET202" s="35"/>
      <c r="EU202" s="35"/>
      <c r="EV202" s="35"/>
      <c r="EW202" s="35"/>
      <c r="EX202" s="35"/>
      <c r="EY202" s="35"/>
      <c r="EZ202" s="35"/>
      <c r="FA202" s="35"/>
      <c r="FB202" s="35"/>
      <c r="FC202" s="35"/>
      <c r="FD202" s="35"/>
      <c r="FE202" s="36"/>
    </row>
    <row r="203" spans="1:161" ht="11.25">
      <c r="A203" s="88"/>
      <c r="B203" s="89"/>
      <c r="C203" s="89"/>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40"/>
      <c r="BY203" s="41"/>
      <c r="BZ203" s="41"/>
      <c r="CA203" s="41"/>
      <c r="CB203" s="41"/>
      <c r="CC203" s="41"/>
      <c r="CD203" s="41"/>
      <c r="CE203" s="42"/>
      <c r="CF203" s="43"/>
      <c r="CG203" s="41"/>
      <c r="CH203" s="41"/>
      <c r="CI203" s="41"/>
      <c r="CJ203" s="41"/>
      <c r="CK203" s="41"/>
      <c r="CL203" s="41"/>
      <c r="CM203" s="41"/>
      <c r="CN203" s="41"/>
      <c r="CO203" s="41"/>
      <c r="CP203" s="41"/>
      <c r="CQ203" s="41"/>
      <c r="CR203" s="42"/>
      <c r="CS203" s="210" t="s">
        <v>330</v>
      </c>
      <c r="CT203" s="211"/>
      <c r="CU203" s="211"/>
      <c r="CV203" s="211"/>
      <c r="CW203" s="211"/>
      <c r="CX203" s="211"/>
      <c r="CY203" s="211"/>
      <c r="CZ203" s="211"/>
      <c r="DA203" s="211"/>
      <c r="DB203" s="211"/>
      <c r="DC203" s="211"/>
      <c r="DD203" s="211"/>
      <c r="DE203" s="212"/>
      <c r="DF203" s="213">
        <f>SUM(DF204:DR211)</f>
        <v>125327.2</v>
      </c>
      <c r="DG203" s="214"/>
      <c r="DH203" s="214"/>
      <c r="DI203" s="214"/>
      <c r="DJ203" s="214"/>
      <c r="DK203" s="214"/>
      <c r="DL203" s="214"/>
      <c r="DM203" s="214"/>
      <c r="DN203" s="214"/>
      <c r="DO203" s="214"/>
      <c r="DP203" s="214"/>
      <c r="DQ203" s="214"/>
      <c r="DR203" s="215"/>
      <c r="DS203" s="213">
        <f>SUM(DS204:EE211)</f>
        <v>125327.2</v>
      </c>
      <c r="DT203" s="214"/>
      <c r="DU203" s="214"/>
      <c r="DV203" s="214"/>
      <c r="DW203" s="214"/>
      <c r="DX203" s="214"/>
      <c r="DY203" s="214"/>
      <c r="DZ203" s="214"/>
      <c r="EA203" s="214"/>
      <c r="EB203" s="214"/>
      <c r="EC203" s="214"/>
      <c r="ED203" s="214"/>
      <c r="EE203" s="215"/>
      <c r="EF203" s="213">
        <f>SUM(EF204:ER211)</f>
        <v>125327.2</v>
      </c>
      <c r="EG203" s="214"/>
      <c r="EH203" s="214"/>
      <c r="EI203" s="214"/>
      <c r="EJ203" s="214"/>
      <c r="EK203" s="214"/>
      <c r="EL203" s="214"/>
      <c r="EM203" s="214"/>
      <c r="EN203" s="214"/>
      <c r="EO203" s="214"/>
      <c r="EP203" s="214"/>
      <c r="EQ203" s="214"/>
      <c r="ER203" s="215"/>
      <c r="ES203" s="34"/>
      <c r="ET203" s="35"/>
      <c r="EU203" s="35"/>
      <c r="EV203" s="35"/>
      <c r="EW203" s="35"/>
      <c r="EX203" s="35"/>
      <c r="EY203" s="35"/>
      <c r="EZ203" s="35"/>
      <c r="FA203" s="35"/>
      <c r="FB203" s="35"/>
      <c r="FC203" s="35"/>
      <c r="FD203" s="35"/>
      <c r="FE203" s="36"/>
    </row>
    <row r="204" spans="1:161" ht="11.25">
      <c r="A204" s="88"/>
      <c r="B204" s="89"/>
      <c r="C204" s="89"/>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40"/>
      <c r="BY204" s="41"/>
      <c r="BZ204" s="41"/>
      <c r="CA204" s="41"/>
      <c r="CB204" s="41"/>
      <c r="CC204" s="41"/>
      <c r="CD204" s="41"/>
      <c r="CE204" s="42"/>
      <c r="CF204" s="43"/>
      <c r="CG204" s="41"/>
      <c r="CH204" s="41"/>
      <c r="CI204" s="41"/>
      <c r="CJ204" s="41"/>
      <c r="CK204" s="41"/>
      <c r="CL204" s="41"/>
      <c r="CM204" s="41"/>
      <c r="CN204" s="41"/>
      <c r="CO204" s="41"/>
      <c r="CP204" s="41"/>
      <c r="CQ204" s="41"/>
      <c r="CR204" s="42"/>
      <c r="CS204" s="43" t="s">
        <v>300</v>
      </c>
      <c r="CT204" s="41"/>
      <c r="CU204" s="41"/>
      <c r="CV204" s="41"/>
      <c r="CW204" s="41"/>
      <c r="CX204" s="41"/>
      <c r="CY204" s="41"/>
      <c r="CZ204" s="41"/>
      <c r="DA204" s="41"/>
      <c r="DB204" s="41"/>
      <c r="DC204" s="41"/>
      <c r="DD204" s="41"/>
      <c r="DE204" s="42"/>
      <c r="DF204" s="204">
        <v>125327.2</v>
      </c>
      <c r="DG204" s="205"/>
      <c r="DH204" s="205"/>
      <c r="DI204" s="205"/>
      <c r="DJ204" s="205"/>
      <c r="DK204" s="205"/>
      <c r="DL204" s="205"/>
      <c r="DM204" s="205"/>
      <c r="DN204" s="205"/>
      <c r="DO204" s="205"/>
      <c r="DP204" s="205"/>
      <c r="DQ204" s="205"/>
      <c r="DR204" s="206"/>
      <c r="DS204" s="204">
        <v>125327.2</v>
      </c>
      <c r="DT204" s="205"/>
      <c r="DU204" s="205"/>
      <c r="DV204" s="205"/>
      <c r="DW204" s="205"/>
      <c r="DX204" s="205"/>
      <c r="DY204" s="205"/>
      <c r="DZ204" s="205"/>
      <c r="EA204" s="205"/>
      <c r="EB204" s="205"/>
      <c r="EC204" s="205"/>
      <c r="ED204" s="205"/>
      <c r="EE204" s="206"/>
      <c r="EF204" s="204">
        <v>125327.2</v>
      </c>
      <c r="EG204" s="205"/>
      <c r="EH204" s="205"/>
      <c r="EI204" s="205"/>
      <c r="EJ204" s="205"/>
      <c r="EK204" s="205"/>
      <c r="EL204" s="205"/>
      <c r="EM204" s="205"/>
      <c r="EN204" s="205"/>
      <c r="EO204" s="205"/>
      <c r="EP204" s="205"/>
      <c r="EQ204" s="205"/>
      <c r="ER204" s="206"/>
      <c r="ES204" s="34"/>
      <c r="ET204" s="35"/>
      <c r="EU204" s="35"/>
      <c r="EV204" s="35"/>
      <c r="EW204" s="35"/>
      <c r="EX204" s="35"/>
      <c r="EY204" s="35"/>
      <c r="EZ204" s="35"/>
      <c r="FA204" s="35"/>
      <c r="FB204" s="35"/>
      <c r="FC204" s="35"/>
      <c r="FD204" s="35"/>
      <c r="FE204" s="36"/>
    </row>
    <row r="205" spans="1:161" ht="11.25">
      <c r="A205" s="88"/>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40"/>
      <c r="BY205" s="41"/>
      <c r="BZ205" s="41"/>
      <c r="CA205" s="41"/>
      <c r="CB205" s="41"/>
      <c r="CC205" s="41"/>
      <c r="CD205" s="41"/>
      <c r="CE205" s="42"/>
      <c r="CF205" s="43"/>
      <c r="CG205" s="41"/>
      <c r="CH205" s="41"/>
      <c r="CI205" s="41"/>
      <c r="CJ205" s="41"/>
      <c r="CK205" s="41"/>
      <c r="CL205" s="41"/>
      <c r="CM205" s="41"/>
      <c r="CN205" s="41"/>
      <c r="CO205" s="41"/>
      <c r="CP205" s="41"/>
      <c r="CQ205" s="41"/>
      <c r="CR205" s="42"/>
      <c r="CS205" s="43" t="s">
        <v>343</v>
      </c>
      <c r="CT205" s="41"/>
      <c r="CU205" s="41"/>
      <c r="CV205" s="41"/>
      <c r="CW205" s="41"/>
      <c r="CX205" s="41"/>
      <c r="CY205" s="41"/>
      <c r="CZ205" s="41"/>
      <c r="DA205" s="41"/>
      <c r="DB205" s="41"/>
      <c r="DC205" s="41"/>
      <c r="DD205" s="41"/>
      <c r="DE205" s="42"/>
      <c r="DF205" s="204"/>
      <c r="DG205" s="205"/>
      <c r="DH205" s="205"/>
      <c r="DI205" s="205"/>
      <c r="DJ205" s="205"/>
      <c r="DK205" s="205"/>
      <c r="DL205" s="205"/>
      <c r="DM205" s="205"/>
      <c r="DN205" s="205"/>
      <c r="DO205" s="205"/>
      <c r="DP205" s="205"/>
      <c r="DQ205" s="205"/>
      <c r="DR205" s="206"/>
      <c r="DS205" s="204"/>
      <c r="DT205" s="205"/>
      <c r="DU205" s="205"/>
      <c r="DV205" s="205"/>
      <c r="DW205" s="205"/>
      <c r="DX205" s="205"/>
      <c r="DY205" s="205"/>
      <c r="DZ205" s="205"/>
      <c r="EA205" s="205"/>
      <c r="EB205" s="205"/>
      <c r="EC205" s="205"/>
      <c r="ED205" s="205"/>
      <c r="EE205" s="206"/>
      <c r="EF205" s="204"/>
      <c r="EG205" s="205"/>
      <c r="EH205" s="205"/>
      <c r="EI205" s="205"/>
      <c r="EJ205" s="205"/>
      <c r="EK205" s="205"/>
      <c r="EL205" s="205"/>
      <c r="EM205" s="205"/>
      <c r="EN205" s="205"/>
      <c r="EO205" s="205"/>
      <c r="EP205" s="205"/>
      <c r="EQ205" s="205"/>
      <c r="ER205" s="206"/>
      <c r="ES205" s="34"/>
      <c r="ET205" s="35"/>
      <c r="EU205" s="35"/>
      <c r="EV205" s="35"/>
      <c r="EW205" s="35"/>
      <c r="EX205" s="35"/>
      <c r="EY205" s="35"/>
      <c r="EZ205" s="35"/>
      <c r="FA205" s="35"/>
      <c r="FB205" s="35"/>
      <c r="FC205" s="35"/>
      <c r="FD205" s="35"/>
      <c r="FE205" s="36"/>
    </row>
    <row r="206" spans="1:161" ht="11.25">
      <c r="A206" s="88"/>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40"/>
      <c r="BY206" s="41"/>
      <c r="BZ206" s="41"/>
      <c r="CA206" s="41"/>
      <c r="CB206" s="41"/>
      <c r="CC206" s="41"/>
      <c r="CD206" s="41"/>
      <c r="CE206" s="42"/>
      <c r="CF206" s="43"/>
      <c r="CG206" s="41"/>
      <c r="CH206" s="41"/>
      <c r="CI206" s="41"/>
      <c r="CJ206" s="41"/>
      <c r="CK206" s="41"/>
      <c r="CL206" s="41"/>
      <c r="CM206" s="41"/>
      <c r="CN206" s="41"/>
      <c r="CO206" s="41"/>
      <c r="CP206" s="41"/>
      <c r="CQ206" s="41"/>
      <c r="CR206" s="42"/>
      <c r="CS206" s="43"/>
      <c r="CT206" s="41"/>
      <c r="CU206" s="41"/>
      <c r="CV206" s="41"/>
      <c r="CW206" s="41"/>
      <c r="CX206" s="41"/>
      <c r="CY206" s="41"/>
      <c r="CZ206" s="41"/>
      <c r="DA206" s="41"/>
      <c r="DB206" s="41"/>
      <c r="DC206" s="41"/>
      <c r="DD206" s="41"/>
      <c r="DE206" s="42"/>
      <c r="DF206" s="204"/>
      <c r="DG206" s="205"/>
      <c r="DH206" s="205"/>
      <c r="DI206" s="205"/>
      <c r="DJ206" s="205"/>
      <c r="DK206" s="205"/>
      <c r="DL206" s="205"/>
      <c r="DM206" s="205"/>
      <c r="DN206" s="205"/>
      <c r="DO206" s="205"/>
      <c r="DP206" s="205"/>
      <c r="DQ206" s="205"/>
      <c r="DR206" s="206"/>
      <c r="DS206" s="204"/>
      <c r="DT206" s="205"/>
      <c r="DU206" s="205"/>
      <c r="DV206" s="205"/>
      <c r="DW206" s="205"/>
      <c r="DX206" s="205"/>
      <c r="DY206" s="205"/>
      <c r="DZ206" s="205"/>
      <c r="EA206" s="205"/>
      <c r="EB206" s="205"/>
      <c r="EC206" s="205"/>
      <c r="ED206" s="205"/>
      <c r="EE206" s="206"/>
      <c r="EF206" s="204"/>
      <c r="EG206" s="205"/>
      <c r="EH206" s="205"/>
      <c r="EI206" s="205"/>
      <c r="EJ206" s="205"/>
      <c r="EK206" s="205"/>
      <c r="EL206" s="205"/>
      <c r="EM206" s="205"/>
      <c r="EN206" s="205"/>
      <c r="EO206" s="205"/>
      <c r="EP206" s="205"/>
      <c r="EQ206" s="205"/>
      <c r="ER206" s="206"/>
      <c r="ES206" s="34"/>
      <c r="ET206" s="35"/>
      <c r="EU206" s="35"/>
      <c r="EV206" s="35"/>
      <c r="EW206" s="35"/>
      <c r="EX206" s="35"/>
      <c r="EY206" s="35"/>
      <c r="EZ206" s="35"/>
      <c r="FA206" s="35"/>
      <c r="FB206" s="35"/>
      <c r="FC206" s="35"/>
      <c r="FD206" s="35"/>
      <c r="FE206" s="36"/>
    </row>
    <row r="207" spans="1:161" ht="11.25">
      <c r="A207" s="88"/>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40"/>
      <c r="BY207" s="41"/>
      <c r="BZ207" s="41"/>
      <c r="CA207" s="41"/>
      <c r="CB207" s="41"/>
      <c r="CC207" s="41"/>
      <c r="CD207" s="41"/>
      <c r="CE207" s="42"/>
      <c r="CF207" s="43"/>
      <c r="CG207" s="41"/>
      <c r="CH207" s="41"/>
      <c r="CI207" s="41"/>
      <c r="CJ207" s="41"/>
      <c r="CK207" s="41"/>
      <c r="CL207" s="41"/>
      <c r="CM207" s="41"/>
      <c r="CN207" s="41"/>
      <c r="CO207" s="41"/>
      <c r="CP207" s="41"/>
      <c r="CQ207" s="41"/>
      <c r="CR207" s="42"/>
      <c r="CS207" s="43"/>
      <c r="CT207" s="41"/>
      <c r="CU207" s="41"/>
      <c r="CV207" s="41"/>
      <c r="CW207" s="41"/>
      <c r="CX207" s="41"/>
      <c r="CY207" s="41"/>
      <c r="CZ207" s="41"/>
      <c r="DA207" s="41"/>
      <c r="DB207" s="41"/>
      <c r="DC207" s="41"/>
      <c r="DD207" s="41"/>
      <c r="DE207" s="42"/>
      <c r="DF207" s="204"/>
      <c r="DG207" s="205"/>
      <c r="DH207" s="205"/>
      <c r="DI207" s="205"/>
      <c r="DJ207" s="205"/>
      <c r="DK207" s="205"/>
      <c r="DL207" s="205"/>
      <c r="DM207" s="205"/>
      <c r="DN207" s="205"/>
      <c r="DO207" s="205"/>
      <c r="DP207" s="205"/>
      <c r="DQ207" s="205"/>
      <c r="DR207" s="206"/>
      <c r="DS207" s="204"/>
      <c r="DT207" s="205"/>
      <c r="DU207" s="205"/>
      <c r="DV207" s="205"/>
      <c r="DW207" s="205"/>
      <c r="DX207" s="205"/>
      <c r="DY207" s="205"/>
      <c r="DZ207" s="205"/>
      <c r="EA207" s="205"/>
      <c r="EB207" s="205"/>
      <c r="EC207" s="205"/>
      <c r="ED207" s="205"/>
      <c r="EE207" s="206"/>
      <c r="EF207" s="204"/>
      <c r="EG207" s="205"/>
      <c r="EH207" s="205"/>
      <c r="EI207" s="205"/>
      <c r="EJ207" s="205"/>
      <c r="EK207" s="205"/>
      <c r="EL207" s="205"/>
      <c r="EM207" s="205"/>
      <c r="EN207" s="205"/>
      <c r="EO207" s="205"/>
      <c r="EP207" s="205"/>
      <c r="EQ207" s="205"/>
      <c r="ER207" s="206"/>
      <c r="ES207" s="34"/>
      <c r="ET207" s="35"/>
      <c r="EU207" s="35"/>
      <c r="EV207" s="35"/>
      <c r="EW207" s="35"/>
      <c r="EX207" s="35"/>
      <c r="EY207" s="35"/>
      <c r="EZ207" s="35"/>
      <c r="FA207" s="35"/>
      <c r="FB207" s="35"/>
      <c r="FC207" s="35"/>
      <c r="FD207" s="35"/>
      <c r="FE207" s="36"/>
    </row>
    <row r="208" spans="1:161" ht="11.25">
      <c r="A208" s="88"/>
      <c r="B208" s="89"/>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40"/>
      <c r="BY208" s="41"/>
      <c r="BZ208" s="41"/>
      <c r="CA208" s="41"/>
      <c r="CB208" s="41"/>
      <c r="CC208" s="41"/>
      <c r="CD208" s="41"/>
      <c r="CE208" s="42"/>
      <c r="CF208" s="43"/>
      <c r="CG208" s="41"/>
      <c r="CH208" s="41"/>
      <c r="CI208" s="41"/>
      <c r="CJ208" s="41"/>
      <c r="CK208" s="41"/>
      <c r="CL208" s="41"/>
      <c r="CM208" s="41"/>
      <c r="CN208" s="41"/>
      <c r="CO208" s="41"/>
      <c r="CP208" s="41"/>
      <c r="CQ208" s="41"/>
      <c r="CR208" s="42"/>
      <c r="CS208" s="43"/>
      <c r="CT208" s="41"/>
      <c r="CU208" s="41"/>
      <c r="CV208" s="41"/>
      <c r="CW208" s="41"/>
      <c r="CX208" s="41"/>
      <c r="CY208" s="41"/>
      <c r="CZ208" s="41"/>
      <c r="DA208" s="41"/>
      <c r="DB208" s="41"/>
      <c r="DC208" s="41"/>
      <c r="DD208" s="41"/>
      <c r="DE208" s="42"/>
      <c r="DF208" s="204"/>
      <c r="DG208" s="205"/>
      <c r="DH208" s="205"/>
      <c r="DI208" s="205"/>
      <c r="DJ208" s="205"/>
      <c r="DK208" s="205"/>
      <c r="DL208" s="205"/>
      <c r="DM208" s="205"/>
      <c r="DN208" s="205"/>
      <c r="DO208" s="205"/>
      <c r="DP208" s="205"/>
      <c r="DQ208" s="205"/>
      <c r="DR208" s="206"/>
      <c r="DS208" s="204"/>
      <c r="DT208" s="205"/>
      <c r="DU208" s="205"/>
      <c r="DV208" s="205"/>
      <c r="DW208" s="205"/>
      <c r="DX208" s="205"/>
      <c r="DY208" s="205"/>
      <c r="DZ208" s="205"/>
      <c r="EA208" s="205"/>
      <c r="EB208" s="205"/>
      <c r="EC208" s="205"/>
      <c r="ED208" s="205"/>
      <c r="EE208" s="206"/>
      <c r="EF208" s="204"/>
      <c r="EG208" s="205"/>
      <c r="EH208" s="205"/>
      <c r="EI208" s="205"/>
      <c r="EJ208" s="205"/>
      <c r="EK208" s="205"/>
      <c r="EL208" s="205"/>
      <c r="EM208" s="205"/>
      <c r="EN208" s="205"/>
      <c r="EO208" s="205"/>
      <c r="EP208" s="205"/>
      <c r="EQ208" s="205"/>
      <c r="ER208" s="206"/>
      <c r="ES208" s="34"/>
      <c r="ET208" s="35"/>
      <c r="EU208" s="35"/>
      <c r="EV208" s="35"/>
      <c r="EW208" s="35"/>
      <c r="EX208" s="35"/>
      <c r="EY208" s="35"/>
      <c r="EZ208" s="35"/>
      <c r="FA208" s="35"/>
      <c r="FB208" s="35"/>
      <c r="FC208" s="35"/>
      <c r="FD208" s="35"/>
      <c r="FE208" s="36"/>
    </row>
    <row r="209" spans="1:161" ht="11.25">
      <c r="A209" s="88"/>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40"/>
      <c r="BY209" s="41"/>
      <c r="BZ209" s="41"/>
      <c r="CA209" s="41"/>
      <c r="CB209" s="41"/>
      <c r="CC209" s="41"/>
      <c r="CD209" s="41"/>
      <c r="CE209" s="42"/>
      <c r="CF209" s="43"/>
      <c r="CG209" s="41"/>
      <c r="CH209" s="41"/>
      <c r="CI209" s="41"/>
      <c r="CJ209" s="41"/>
      <c r="CK209" s="41"/>
      <c r="CL209" s="41"/>
      <c r="CM209" s="41"/>
      <c r="CN209" s="41"/>
      <c r="CO209" s="41"/>
      <c r="CP209" s="41"/>
      <c r="CQ209" s="41"/>
      <c r="CR209" s="42"/>
      <c r="CS209" s="43"/>
      <c r="CT209" s="41"/>
      <c r="CU209" s="41"/>
      <c r="CV209" s="41"/>
      <c r="CW209" s="41"/>
      <c r="CX209" s="41"/>
      <c r="CY209" s="41"/>
      <c r="CZ209" s="41"/>
      <c r="DA209" s="41"/>
      <c r="DB209" s="41"/>
      <c r="DC209" s="41"/>
      <c r="DD209" s="41"/>
      <c r="DE209" s="42"/>
      <c r="DF209" s="204"/>
      <c r="DG209" s="205"/>
      <c r="DH209" s="205"/>
      <c r="DI209" s="205"/>
      <c r="DJ209" s="205"/>
      <c r="DK209" s="205"/>
      <c r="DL209" s="205"/>
      <c r="DM209" s="205"/>
      <c r="DN209" s="205"/>
      <c r="DO209" s="205"/>
      <c r="DP209" s="205"/>
      <c r="DQ209" s="205"/>
      <c r="DR209" s="206"/>
      <c r="DS209" s="204"/>
      <c r="DT209" s="205"/>
      <c r="DU209" s="205"/>
      <c r="DV209" s="205"/>
      <c r="DW209" s="205"/>
      <c r="DX209" s="205"/>
      <c r="DY209" s="205"/>
      <c r="DZ209" s="205"/>
      <c r="EA209" s="205"/>
      <c r="EB209" s="205"/>
      <c r="EC209" s="205"/>
      <c r="ED209" s="205"/>
      <c r="EE209" s="206"/>
      <c r="EF209" s="204"/>
      <c r="EG209" s="205"/>
      <c r="EH209" s="205"/>
      <c r="EI209" s="205"/>
      <c r="EJ209" s="205"/>
      <c r="EK209" s="205"/>
      <c r="EL209" s="205"/>
      <c r="EM209" s="205"/>
      <c r="EN209" s="205"/>
      <c r="EO209" s="205"/>
      <c r="EP209" s="205"/>
      <c r="EQ209" s="205"/>
      <c r="ER209" s="206"/>
      <c r="ES209" s="34"/>
      <c r="ET209" s="35"/>
      <c r="EU209" s="35"/>
      <c r="EV209" s="35"/>
      <c r="EW209" s="35"/>
      <c r="EX209" s="35"/>
      <c r="EY209" s="35"/>
      <c r="EZ209" s="35"/>
      <c r="FA209" s="35"/>
      <c r="FB209" s="35"/>
      <c r="FC209" s="35"/>
      <c r="FD209" s="35"/>
      <c r="FE209" s="36"/>
    </row>
    <row r="210" spans="1:161" ht="11.25">
      <c r="A210" s="88"/>
      <c r="B210" s="89"/>
      <c r="C210" s="89"/>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40"/>
      <c r="BY210" s="41"/>
      <c r="BZ210" s="41"/>
      <c r="CA210" s="41"/>
      <c r="CB210" s="41"/>
      <c r="CC210" s="41"/>
      <c r="CD210" s="41"/>
      <c r="CE210" s="42"/>
      <c r="CF210" s="43"/>
      <c r="CG210" s="41"/>
      <c r="CH210" s="41"/>
      <c r="CI210" s="41"/>
      <c r="CJ210" s="41"/>
      <c r="CK210" s="41"/>
      <c r="CL210" s="41"/>
      <c r="CM210" s="41"/>
      <c r="CN210" s="41"/>
      <c r="CO210" s="41"/>
      <c r="CP210" s="41"/>
      <c r="CQ210" s="41"/>
      <c r="CR210" s="42"/>
      <c r="CS210" s="43"/>
      <c r="CT210" s="41"/>
      <c r="CU210" s="41"/>
      <c r="CV210" s="41"/>
      <c r="CW210" s="41"/>
      <c r="CX210" s="41"/>
      <c r="CY210" s="41"/>
      <c r="CZ210" s="41"/>
      <c r="DA210" s="41"/>
      <c r="DB210" s="41"/>
      <c r="DC210" s="41"/>
      <c r="DD210" s="41"/>
      <c r="DE210" s="42"/>
      <c r="DF210" s="204"/>
      <c r="DG210" s="205"/>
      <c r="DH210" s="205"/>
      <c r="DI210" s="205"/>
      <c r="DJ210" s="205"/>
      <c r="DK210" s="205"/>
      <c r="DL210" s="205"/>
      <c r="DM210" s="205"/>
      <c r="DN210" s="205"/>
      <c r="DO210" s="205"/>
      <c r="DP210" s="205"/>
      <c r="DQ210" s="205"/>
      <c r="DR210" s="206"/>
      <c r="DS210" s="204"/>
      <c r="DT210" s="205"/>
      <c r="DU210" s="205"/>
      <c r="DV210" s="205"/>
      <c r="DW210" s="205"/>
      <c r="DX210" s="205"/>
      <c r="DY210" s="205"/>
      <c r="DZ210" s="205"/>
      <c r="EA210" s="205"/>
      <c r="EB210" s="205"/>
      <c r="EC210" s="205"/>
      <c r="ED210" s="205"/>
      <c r="EE210" s="206"/>
      <c r="EF210" s="204"/>
      <c r="EG210" s="205"/>
      <c r="EH210" s="205"/>
      <c r="EI210" s="205"/>
      <c r="EJ210" s="205"/>
      <c r="EK210" s="205"/>
      <c r="EL210" s="205"/>
      <c r="EM210" s="205"/>
      <c r="EN210" s="205"/>
      <c r="EO210" s="205"/>
      <c r="EP210" s="205"/>
      <c r="EQ210" s="205"/>
      <c r="ER210" s="206"/>
      <c r="ES210" s="34"/>
      <c r="ET210" s="35"/>
      <c r="EU210" s="35"/>
      <c r="EV210" s="35"/>
      <c r="EW210" s="35"/>
      <c r="EX210" s="35"/>
      <c r="EY210" s="35"/>
      <c r="EZ210" s="35"/>
      <c r="FA210" s="35"/>
      <c r="FB210" s="35"/>
      <c r="FC210" s="35"/>
      <c r="FD210" s="35"/>
      <c r="FE210" s="36"/>
    </row>
    <row r="211" spans="1:161" ht="11.25">
      <c r="A211" s="88"/>
      <c r="B211" s="89"/>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40"/>
      <c r="BY211" s="41"/>
      <c r="BZ211" s="41"/>
      <c r="CA211" s="41"/>
      <c r="CB211" s="41"/>
      <c r="CC211" s="41"/>
      <c r="CD211" s="41"/>
      <c r="CE211" s="42"/>
      <c r="CF211" s="43"/>
      <c r="CG211" s="41"/>
      <c r="CH211" s="41"/>
      <c r="CI211" s="41"/>
      <c r="CJ211" s="41"/>
      <c r="CK211" s="41"/>
      <c r="CL211" s="41"/>
      <c r="CM211" s="41"/>
      <c r="CN211" s="41"/>
      <c r="CO211" s="41"/>
      <c r="CP211" s="41"/>
      <c r="CQ211" s="41"/>
      <c r="CR211" s="42"/>
      <c r="CS211" s="43"/>
      <c r="CT211" s="41"/>
      <c r="CU211" s="41"/>
      <c r="CV211" s="41"/>
      <c r="CW211" s="41"/>
      <c r="CX211" s="41"/>
      <c r="CY211" s="41"/>
      <c r="CZ211" s="41"/>
      <c r="DA211" s="41"/>
      <c r="DB211" s="41"/>
      <c r="DC211" s="41"/>
      <c r="DD211" s="41"/>
      <c r="DE211" s="42"/>
      <c r="DF211" s="204"/>
      <c r="DG211" s="205"/>
      <c r="DH211" s="205"/>
      <c r="DI211" s="205"/>
      <c r="DJ211" s="205"/>
      <c r="DK211" s="205"/>
      <c r="DL211" s="205"/>
      <c r="DM211" s="205"/>
      <c r="DN211" s="205"/>
      <c r="DO211" s="205"/>
      <c r="DP211" s="205"/>
      <c r="DQ211" s="205"/>
      <c r="DR211" s="206"/>
      <c r="DS211" s="204"/>
      <c r="DT211" s="205"/>
      <c r="DU211" s="205"/>
      <c r="DV211" s="205"/>
      <c r="DW211" s="205"/>
      <c r="DX211" s="205"/>
      <c r="DY211" s="205"/>
      <c r="DZ211" s="205"/>
      <c r="EA211" s="205"/>
      <c r="EB211" s="205"/>
      <c r="EC211" s="205"/>
      <c r="ED211" s="205"/>
      <c r="EE211" s="206"/>
      <c r="EF211" s="204"/>
      <c r="EG211" s="205"/>
      <c r="EH211" s="205"/>
      <c r="EI211" s="205"/>
      <c r="EJ211" s="205"/>
      <c r="EK211" s="205"/>
      <c r="EL211" s="205"/>
      <c r="EM211" s="205"/>
      <c r="EN211" s="205"/>
      <c r="EO211" s="205"/>
      <c r="EP211" s="205"/>
      <c r="EQ211" s="205"/>
      <c r="ER211" s="206"/>
      <c r="ES211" s="34"/>
      <c r="ET211" s="35"/>
      <c r="EU211" s="35"/>
      <c r="EV211" s="35"/>
      <c r="EW211" s="35"/>
      <c r="EX211" s="35"/>
      <c r="EY211" s="35"/>
      <c r="EZ211" s="35"/>
      <c r="FA211" s="35"/>
      <c r="FB211" s="35"/>
      <c r="FC211" s="35"/>
      <c r="FD211" s="35"/>
      <c r="FE211" s="36"/>
    </row>
    <row r="212" spans="1:161" ht="11.25">
      <c r="A212" s="88"/>
      <c r="B212" s="89"/>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40"/>
      <c r="BY212" s="41"/>
      <c r="BZ212" s="41"/>
      <c r="CA212" s="41"/>
      <c r="CB212" s="41"/>
      <c r="CC212" s="41"/>
      <c r="CD212" s="41"/>
      <c r="CE212" s="42"/>
      <c r="CF212" s="43"/>
      <c r="CG212" s="41"/>
      <c r="CH212" s="41"/>
      <c r="CI212" s="41"/>
      <c r="CJ212" s="41"/>
      <c r="CK212" s="41"/>
      <c r="CL212" s="41"/>
      <c r="CM212" s="41"/>
      <c r="CN212" s="41"/>
      <c r="CO212" s="41"/>
      <c r="CP212" s="41"/>
      <c r="CQ212" s="41"/>
      <c r="CR212" s="42"/>
      <c r="CS212" s="210" t="s">
        <v>331</v>
      </c>
      <c r="CT212" s="211"/>
      <c r="CU212" s="211"/>
      <c r="CV212" s="211"/>
      <c r="CW212" s="211"/>
      <c r="CX212" s="211"/>
      <c r="CY212" s="211"/>
      <c r="CZ212" s="211"/>
      <c r="DA212" s="211"/>
      <c r="DB212" s="211"/>
      <c r="DC212" s="211"/>
      <c r="DD212" s="211"/>
      <c r="DE212" s="212"/>
      <c r="DF212" s="213">
        <f>SUM(DF213:DR216)</f>
        <v>0</v>
      </c>
      <c r="DG212" s="214"/>
      <c r="DH212" s="214"/>
      <c r="DI212" s="214"/>
      <c r="DJ212" s="214"/>
      <c r="DK212" s="214"/>
      <c r="DL212" s="214"/>
      <c r="DM212" s="214"/>
      <c r="DN212" s="214"/>
      <c r="DO212" s="214"/>
      <c r="DP212" s="214"/>
      <c r="DQ212" s="214"/>
      <c r="DR212" s="215"/>
      <c r="DS212" s="213">
        <f>SUM(DS213:EE216)</f>
        <v>0</v>
      </c>
      <c r="DT212" s="214"/>
      <c r="DU212" s="214"/>
      <c r="DV212" s="214"/>
      <c r="DW212" s="214"/>
      <c r="DX212" s="214"/>
      <c r="DY212" s="214"/>
      <c r="DZ212" s="214"/>
      <c r="EA212" s="214"/>
      <c r="EB212" s="214"/>
      <c r="EC212" s="214"/>
      <c r="ED212" s="214"/>
      <c r="EE212" s="215"/>
      <c r="EF212" s="213">
        <f>SUM(EF213:ER216)</f>
        <v>0</v>
      </c>
      <c r="EG212" s="214"/>
      <c r="EH212" s="214"/>
      <c r="EI212" s="214"/>
      <c r="EJ212" s="214"/>
      <c r="EK212" s="214"/>
      <c r="EL212" s="214"/>
      <c r="EM212" s="214"/>
      <c r="EN212" s="214"/>
      <c r="EO212" s="214"/>
      <c r="EP212" s="214"/>
      <c r="EQ212" s="214"/>
      <c r="ER212" s="215"/>
      <c r="ES212" s="34"/>
      <c r="ET212" s="35"/>
      <c r="EU212" s="35"/>
      <c r="EV212" s="35"/>
      <c r="EW212" s="35"/>
      <c r="EX212" s="35"/>
      <c r="EY212" s="35"/>
      <c r="EZ212" s="35"/>
      <c r="FA212" s="35"/>
      <c r="FB212" s="35"/>
      <c r="FC212" s="35"/>
      <c r="FD212" s="35"/>
      <c r="FE212" s="36"/>
    </row>
    <row r="213" spans="1:161" ht="11.25">
      <c r="A213" s="88"/>
      <c r="B213" s="89"/>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40"/>
      <c r="BY213" s="41"/>
      <c r="BZ213" s="41"/>
      <c r="CA213" s="41"/>
      <c r="CB213" s="41"/>
      <c r="CC213" s="41"/>
      <c r="CD213" s="41"/>
      <c r="CE213" s="42"/>
      <c r="CF213" s="43"/>
      <c r="CG213" s="41"/>
      <c r="CH213" s="41"/>
      <c r="CI213" s="41"/>
      <c r="CJ213" s="41"/>
      <c r="CK213" s="41"/>
      <c r="CL213" s="41"/>
      <c r="CM213" s="41"/>
      <c r="CN213" s="41"/>
      <c r="CO213" s="41"/>
      <c r="CP213" s="41"/>
      <c r="CQ213" s="41"/>
      <c r="CR213" s="42"/>
      <c r="CS213" s="43" t="s">
        <v>300</v>
      </c>
      <c r="CT213" s="41"/>
      <c r="CU213" s="41"/>
      <c r="CV213" s="41"/>
      <c r="CW213" s="41"/>
      <c r="CX213" s="41"/>
      <c r="CY213" s="41"/>
      <c r="CZ213" s="41"/>
      <c r="DA213" s="41"/>
      <c r="DB213" s="41"/>
      <c r="DC213" s="41"/>
      <c r="DD213" s="41"/>
      <c r="DE213" s="42"/>
      <c r="DF213" s="204"/>
      <c r="DG213" s="205"/>
      <c r="DH213" s="205"/>
      <c r="DI213" s="205"/>
      <c r="DJ213" s="205"/>
      <c r="DK213" s="205"/>
      <c r="DL213" s="205"/>
      <c r="DM213" s="205"/>
      <c r="DN213" s="205"/>
      <c r="DO213" s="205"/>
      <c r="DP213" s="205"/>
      <c r="DQ213" s="205"/>
      <c r="DR213" s="206"/>
      <c r="DS213" s="204"/>
      <c r="DT213" s="205"/>
      <c r="DU213" s="205"/>
      <c r="DV213" s="205"/>
      <c r="DW213" s="205"/>
      <c r="DX213" s="205"/>
      <c r="DY213" s="205"/>
      <c r="DZ213" s="205"/>
      <c r="EA213" s="205"/>
      <c r="EB213" s="205"/>
      <c r="EC213" s="205"/>
      <c r="ED213" s="205"/>
      <c r="EE213" s="206"/>
      <c r="EF213" s="204"/>
      <c r="EG213" s="205"/>
      <c r="EH213" s="205"/>
      <c r="EI213" s="205"/>
      <c r="EJ213" s="205"/>
      <c r="EK213" s="205"/>
      <c r="EL213" s="205"/>
      <c r="EM213" s="205"/>
      <c r="EN213" s="205"/>
      <c r="EO213" s="205"/>
      <c r="EP213" s="205"/>
      <c r="EQ213" s="205"/>
      <c r="ER213" s="206"/>
      <c r="ES213" s="34"/>
      <c r="ET213" s="35"/>
      <c r="EU213" s="35"/>
      <c r="EV213" s="35"/>
      <c r="EW213" s="35"/>
      <c r="EX213" s="35"/>
      <c r="EY213" s="35"/>
      <c r="EZ213" s="35"/>
      <c r="FA213" s="35"/>
      <c r="FB213" s="35"/>
      <c r="FC213" s="35"/>
      <c r="FD213" s="35"/>
      <c r="FE213" s="36"/>
    </row>
    <row r="214" spans="1:161" ht="11.25">
      <c r="A214" s="88"/>
      <c r="B214" s="89"/>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40"/>
      <c r="BY214" s="41"/>
      <c r="BZ214" s="41"/>
      <c r="CA214" s="41"/>
      <c r="CB214" s="41"/>
      <c r="CC214" s="41"/>
      <c r="CD214" s="41"/>
      <c r="CE214" s="42"/>
      <c r="CF214" s="43"/>
      <c r="CG214" s="41"/>
      <c r="CH214" s="41"/>
      <c r="CI214" s="41"/>
      <c r="CJ214" s="41"/>
      <c r="CK214" s="41"/>
      <c r="CL214" s="41"/>
      <c r="CM214" s="41"/>
      <c r="CN214" s="41"/>
      <c r="CO214" s="41"/>
      <c r="CP214" s="41"/>
      <c r="CQ214" s="41"/>
      <c r="CR214" s="42"/>
      <c r="CS214" s="43" t="s">
        <v>343</v>
      </c>
      <c r="CT214" s="41"/>
      <c r="CU214" s="41"/>
      <c r="CV214" s="41"/>
      <c r="CW214" s="41"/>
      <c r="CX214" s="41"/>
      <c r="CY214" s="41"/>
      <c r="CZ214" s="41"/>
      <c r="DA214" s="41"/>
      <c r="DB214" s="41"/>
      <c r="DC214" s="41"/>
      <c r="DD214" s="41"/>
      <c r="DE214" s="42"/>
      <c r="DF214" s="204"/>
      <c r="DG214" s="205"/>
      <c r="DH214" s="205"/>
      <c r="DI214" s="205"/>
      <c r="DJ214" s="205"/>
      <c r="DK214" s="205"/>
      <c r="DL214" s="205"/>
      <c r="DM214" s="205"/>
      <c r="DN214" s="205"/>
      <c r="DO214" s="205"/>
      <c r="DP214" s="205"/>
      <c r="DQ214" s="205"/>
      <c r="DR214" s="206"/>
      <c r="DS214" s="204"/>
      <c r="DT214" s="205"/>
      <c r="DU214" s="205"/>
      <c r="DV214" s="205"/>
      <c r="DW214" s="205"/>
      <c r="DX214" s="205"/>
      <c r="DY214" s="205"/>
      <c r="DZ214" s="205"/>
      <c r="EA214" s="205"/>
      <c r="EB214" s="205"/>
      <c r="EC214" s="205"/>
      <c r="ED214" s="205"/>
      <c r="EE214" s="206"/>
      <c r="EF214" s="204"/>
      <c r="EG214" s="205"/>
      <c r="EH214" s="205"/>
      <c r="EI214" s="205"/>
      <c r="EJ214" s="205"/>
      <c r="EK214" s="205"/>
      <c r="EL214" s="205"/>
      <c r="EM214" s="205"/>
      <c r="EN214" s="205"/>
      <c r="EO214" s="205"/>
      <c r="EP214" s="205"/>
      <c r="EQ214" s="205"/>
      <c r="ER214" s="206"/>
      <c r="ES214" s="34"/>
      <c r="ET214" s="35"/>
      <c r="EU214" s="35"/>
      <c r="EV214" s="35"/>
      <c r="EW214" s="35"/>
      <c r="EX214" s="35"/>
      <c r="EY214" s="35"/>
      <c r="EZ214" s="35"/>
      <c r="FA214" s="35"/>
      <c r="FB214" s="35"/>
      <c r="FC214" s="35"/>
      <c r="FD214" s="35"/>
      <c r="FE214" s="36"/>
    </row>
    <row r="215" spans="1:161" ht="11.25">
      <c r="A215" s="88"/>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40"/>
      <c r="BY215" s="41"/>
      <c r="BZ215" s="41"/>
      <c r="CA215" s="41"/>
      <c r="CB215" s="41"/>
      <c r="CC215" s="41"/>
      <c r="CD215" s="41"/>
      <c r="CE215" s="42"/>
      <c r="CF215" s="43"/>
      <c r="CG215" s="41"/>
      <c r="CH215" s="41"/>
      <c r="CI215" s="41"/>
      <c r="CJ215" s="41"/>
      <c r="CK215" s="41"/>
      <c r="CL215" s="41"/>
      <c r="CM215" s="41"/>
      <c r="CN215" s="41"/>
      <c r="CO215" s="41"/>
      <c r="CP215" s="41"/>
      <c r="CQ215" s="41"/>
      <c r="CR215" s="42"/>
      <c r="CS215" s="43"/>
      <c r="CT215" s="41"/>
      <c r="CU215" s="41"/>
      <c r="CV215" s="41"/>
      <c r="CW215" s="41"/>
      <c r="CX215" s="41"/>
      <c r="CY215" s="41"/>
      <c r="CZ215" s="41"/>
      <c r="DA215" s="41"/>
      <c r="DB215" s="41"/>
      <c r="DC215" s="41"/>
      <c r="DD215" s="41"/>
      <c r="DE215" s="42"/>
      <c r="DF215" s="204"/>
      <c r="DG215" s="205"/>
      <c r="DH215" s="205"/>
      <c r="DI215" s="205"/>
      <c r="DJ215" s="205"/>
      <c r="DK215" s="205"/>
      <c r="DL215" s="205"/>
      <c r="DM215" s="205"/>
      <c r="DN215" s="205"/>
      <c r="DO215" s="205"/>
      <c r="DP215" s="205"/>
      <c r="DQ215" s="205"/>
      <c r="DR215" s="206"/>
      <c r="DS215" s="204"/>
      <c r="DT215" s="205"/>
      <c r="DU215" s="205"/>
      <c r="DV215" s="205"/>
      <c r="DW215" s="205"/>
      <c r="DX215" s="205"/>
      <c r="DY215" s="205"/>
      <c r="DZ215" s="205"/>
      <c r="EA215" s="205"/>
      <c r="EB215" s="205"/>
      <c r="EC215" s="205"/>
      <c r="ED215" s="205"/>
      <c r="EE215" s="206"/>
      <c r="EF215" s="204"/>
      <c r="EG215" s="205"/>
      <c r="EH215" s="205"/>
      <c r="EI215" s="205"/>
      <c r="EJ215" s="205"/>
      <c r="EK215" s="205"/>
      <c r="EL215" s="205"/>
      <c r="EM215" s="205"/>
      <c r="EN215" s="205"/>
      <c r="EO215" s="205"/>
      <c r="EP215" s="205"/>
      <c r="EQ215" s="205"/>
      <c r="ER215" s="206"/>
      <c r="ES215" s="34"/>
      <c r="ET215" s="35"/>
      <c r="EU215" s="35"/>
      <c r="EV215" s="35"/>
      <c r="EW215" s="35"/>
      <c r="EX215" s="35"/>
      <c r="EY215" s="35"/>
      <c r="EZ215" s="35"/>
      <c r="FA215" s="35"/>
      <c r="FB215" s="35"/>
      <c r="FC215" s="35"/>
      <c r="FD215" s="35"/>
      <c r="FE215" s="36"/>
    </row>
    <row r="216" spans="1:161" ht="11.25">
      <c r="A216" s="88"/>
      <c r="B216" s="89"/>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40"/>
      <c r="BY216" s="41"/>
      <c r="BZ216" s="41"/>
      <c r="CA216" s="41"/>
      <c r="CB216" s="41"/>
      <c r="CC216" s="41"/>
      <c r="CD216" s="41"/>
      <c r="CE216" s="42"/>
      <c r="CF216" s="43"/>
      <c r="CG216" s="41"/>
      <c r="CH216" s="41"/>
      <c r="CI216" s="41"/>
      <c r="CJ216" s="41"/>
      <c r="CK216" s="41"/>
      <c r="CL216" s="41"/>
      <c r="CM216" s="41"/>
      <c r="CN216" s="41"/>
      <c r="CO216" s="41"/>
      <c r="CP216" s="41"/>
      <c r="CQ216" s="41"/>
      <c r="CR216" s="42"/>
      <c r="CS216" s="43"/>
      <c r="CT216" s="41"/>
      <c r="CU216" s="41"/>
      <c r="CV216" s="41"/>
      <c r="CW216" s="41"/>
      <c r="CX216" s="41"/>
      <c r="CY216" s="41"/>
      <c r="CZ216" s="41"/>
      <c r="DA216" s="41"/>
      <c r="DB216" s="41"/>
      <c r="DC216" s="41"/>
      <c r="DD216" s="41"/>
      <c r="DE216" s="42"/>
      <c r="DF216" s="204"/>
      <c r="DG216" s="205"/>
      <c r="DH216" s="205"/>
      <c r="DI216" s="205"/>
      <c r="DJ216" s="205"/>
      <c r="DK216" s="205"/>
      <c r="DL216" s="205"/>
      <c r="DM216" s="205"/>
      <c r="DN216" s="205"/>
      <c r="DO216" s="205"/>
      <c r="DP216" s="205"/>
      <c r="DQ216" s="205"/>
      <c r="DR216" s="206"/>
      <c r="DS216" s="204"/>
      <c r="DT216" s="205"/>
      <c r="DU216" s="205"/>
      <c r="DV216" s="205"/>
      <c r="DW216" s="205"/>
      <c r="DX216" s="205"/>
      <c r="DY216" s="205"/>
      <c r="DZ216" s="205"/>
      <c r="EA216" s="205"/>
      <c r="EB216" s="205"/>
      <c r="EC216" s="205"/>
      <c r="ED216" s="205"/>
      <c r="EE216" s="206"/>
      <c r="EF216" s="204"/>
      <c r="EG216" s="205"/>
      <c r="EH216" s="205"/>
      <c r="EI216" s="205"/>
      <c r="EJ216" s="205"/>
      <c r="EK216" s="205"/>
      <c r="EL216" s="205"/>
      <c r="EM216" s="205"/>
      <c r="EN216" s="205"/>
      <c r="EO216" s="205"/>
      <c r="EP216" s="205"/>
      <c r="EQ216" s="205"/>
      <c r="ER216" s="206"/>
      <c r="ES216" s="34"/>
      <c r="ET216" s="35"/>
      <c r="EU216" s="35"/>
      <c r="EV216" s="35"/>
      <c r="EW216" s="35"/>
      <c r="EX216" s="35"/>
      <c r="EY216" s="35"/>
      <c r="EZ216" s="35"/>
      <c r="FA216" s="35"/>
      <c r="FB216" s="35"/>
      <c r="FC216" s="35"/>
      <c r="FD216" s="35"/>
      <c r="FE216" s="36"/>
    </row>
    <row r="217" spans="1:161" ht="11.25">
      <c r="A217" s="88"/>
      <c r="B217" s="89"/>
      <c r="C217" s="89"/>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40"/>
      <c r="BY217" s="41"/>
      <c r="BZ217" s="41"/>
      <c r="CA217" s="41"/>
      <c r="CB217" s="41"/>
      <c r="CC217" s="41"/>
      <c r="CD217" s="41"/>
      <c r="CE217" s="42"/>
      <c r="CF217" s="43"/>
      <c r="CG217" s="41"/>
      <c r="CH217" s="41"/>
      <c r="CI217" s="41"/>
      <c r="CJ217" s="41"/>
      <c r="CK217" s="41"/>
      <c r="CL217" s="41"/>
      <c r="CM217" s="41"/>
      <c r="CN217" s="41"/>
      <c r="CO217" s="41"/>
      <c r="CP217" s="41"/>
      <c r="CQ217" s="41"/>
      <c r="CR217" s="42"/>
      <c r="CS217" s="210" t="s">
        <v>332</v>
      </c>
      <c r="CT217" s="211"/>
      <c r="CU217" s="211"/>
      <c r="CV217" s="211"/>
      <c r="CW217" s="211"/>
      <c r="CX217" s="211"/>
      <c r="CY217" s="211"/>
      <c r="CZ217" s="211"/>
      <c r="DA217" s="211"/>
      <c r="DB217" s="211"/>
      <c r="DC217" s="211"/>
      <c r="DD217" s="211"/>
      <c r="DE217" s="212"/>
      <c r="DF217" s="213">
        <f>SUM(DF218:DR225)</f>
        <v>603468.2</v>
      </c>
      <c r="DG217" s="214"/>
      <c r="DH217" s="214"/>
      <c r="DI217" s="214"/>
      <c r="DJ217" s="214"/>
      <c r="DK217" s="214"/>
      <c r="DL217" s="214"/>
      <c r="DM217" s="214"/>
      <c r="DN217" s="214"/>
      <c r="DO217" s="214"/>
      <c r="DP217" s="214"/>
      <c r="DQ217" s="214"/>
      <c r="DR217" s="215"/>
      <c r="DS217" s="213">
        <f>SUM(DS218:EE225)</f>
        <v>603468.2</v>
      </c>
      <c r="DT217" s="214"/>
      <c r="DU217" s="214"/>
      <c r="DV217" s="214"/>
      <c r="DW217" s="214"/>
      <c r="DX217" s="214"/>
      <c r="DY217" s="214"/>
      <c r="DZ217" s="214"/>
      <c r="EA217" s="214"/>
      <c r="EB217" s="214"/>
      <c r="EC217" s="214"/>
      <c r="ED217" s="214"/>
      <c r="EE217" s="215"/>
      <c r="EF217" s="213">
        <f>SUM(EF218:ER225)</f>
        <v>603468.2</v>
      </c>
      <c r="EG217" s="214"/>
      <c r="EH217" s="214"/>
      <c r="EI217" s="214"/>
      <c r="EJ217" s="214"/>
      <c r="EK217" s="214"/>
      <c r="EL217" s="214"/>
      <c r="EM217" s="214"/>
      <c r="EN217" s="214"/>
      <c r="EO217" s="214"/>
      <c r="EP217" s="214"/>
      <c r="EQ217" s="214"/>
      <c r="ER217" s="215"/>
      <c r="ES217" s="34"/>
      <c r="ET217" s="35"/>
      <c r="EU217" s="35"/>
      <c r="EV217" s="35"/>
      <c r="EW217" s="35"/>
      <c r="EX217" s="35"/>
      <c r="EY217" s="35"/>
      <c r="EZ217" s="35"/>
      <c r="FA217" s="35"/>
      <c r="FB217" s="35"/>
      <c r="FC217" s="35"/>
      <c r="FD217" s="35"/>
      <c r="FE217" s="36"/>
    </row>
    <row r="218" spans="1:161" ht="11.25">
      <c r="A218" s="88"/>
      <c r="B218" s="89"/>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40"/>
      <c r="BY218" s="41"/>
      <c r="BZ218" s="41"/>
      <c r="CA218" s="41"/>
      <c r="CB218" s="41"/>
      <c r="CC218" s="41"/>
      <c r="CD218" s="41"/>
      <c r="CE218" s="42"/>
      <c r="CF218" s="43"/>
      <c r="CG218" s="41"/>
      <c r="CH218" s="41"/>
      <c r="CI218" s="41"/>
      <c r="CJ218" s="41"/>
      <c r="CK218" s="41"/>
      <c r="CL218" s="41"/>
      <c r="CM218" s="41"/>
      <c r="CN218" s="41"/>
      <c r="CO218" s="41"/>
      <c r="CP218" s="41"/>
      <c r="CQ218" s="41"/>
      <c r="CR218" s="42"/>
      <c r="CS218" s="43" t="s">
        <v>300</v>
      </c>
      <c r="CT218" s="41"/>
      <c r="CU218" s="41"/>
      <c r="CV218" s="41"/>
      <c r="CW218" s="41"/>
      <c r="CX218" s="41"/>
      <c r="CY218" s="41"/>
      <c r="CZ218" s="41"/>
      <c r="DA218" s="41"/>
      <c r="DB218" s="41"/>
      <c r="DC218" s="41"/>
      <c r="DD218" s="41"/>
      <c r="DE218" s="42"/>
      <c r="DF218" s="204">
        <v>277128.2</v>
      </c>
      <c r="DG218" s="205"/>
      <c r="DH218" s="205"/>
      <c r="DI218" s="205"/>
      <c r="DJ218" s="205"/>
      <c r="DK218" s="205"/>
      <c r="DL218" s="205"/>
      <c r="DM218" s="205"/>
      <c r="DN218" s="205"/>
      <c r="DO218" s="205"/>
      <c r="DP218" s="205"/>
      <c r="DQ218" s="205"/>
      <c r="DR218" s="206"/>
      <c r="DS218" s="204">
        <v>277128.2</v>
      </c>
      <c r="DT218" s="205"/>
      <c r="DU218" s="205"/>
      <c r="DV218" s="205"/>
      <c r="DW218" s="205"/>
      <c r="DX218" s="205"/>
      <c r="DY218" s="205"/>
      <c r="DZ218" s="205"/>
      <c r="EA218" s="205"/>
      <c r="EB218" s="205"/>
      <c r="EC218" s="205"/>
      <c r="ED218" s="205"/>
      <c r="EE218" s="206"/>
      <c r="EF218" s="204">
        <v>277128.2</v>
      </c>
      <c r="EG218" s="205"/>
      <c r="EH218" s="205"/>
      <c r="EI218" s="205"/>
      <c r="EJ218" s="205"/>
      <c r="EK218" s="205"/>
      <c r="EL218" s="205"/>
      <c r="EM218" s="205"/>
      <c r="EN218" s="205"/>
      <c r="EO218" s="205"/>
      <c r="EP218" s="205"/>
      <c r="EQ218" s="205"/>
      <c r="ER218" s="206"/>
      <c r="ES218" s="34"/>
      <c r="ET218" s="35"/>
      <c r="EU218" s="35"/>
      <c r="EV218" s="35"/>
      <c r="EW218" s="35"/>
      <c r="EX218" s="35"/>
      <c r="EY218" s="35"/>
      <c r="EZ218" s="35"/>
      <c r="FA218" s="35"/>
      <c r="FB218" s="35"/>
      <c r="FC218" s="35"/>
      <c r="FD218" s="35"/>
      <c r="FE218" s="36"/>
    </row>
    <row r="219" spans="1:161" ht="11.25">
      <c r="A219" s="88"/>
      <c r="B219" s="89"/>
      <c r="C219" s="89"/>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40"/>
      <c r="BY219" s="41"/>
      <c r="BZ219" s="41"/>
      <c r="CA219" s="41"/>
      <c r="CB219" s="41"/>
      <c r="CC219" s="41"/>
      <c r="CD219" s="41"/>
      <c r="CE219" s="42"/>
      <c r="CF219" s="43"/>
      <c r="CG219" s="41"/>
      <c r="CH219" s="41"/>
      <c r="CI219" s="41"/>
      <c r="CJ219" s="41"/>
      <c r="CK219" s="41"/>
      <c r="CL219" s="41"/>
      <c r="CM219" s="41"/>
      <c r="CN219" s="41"/>
      <c r="CO219" s="41"/>
      <c r="CP219" s="41"/>
      <c r="CQ219" s="41"/>
      <c r="CR219" s="42"/>
      <c r="CS219" s="43" t="s">
        <v>343</v>
      </c>
      <c r="CT219" s="41"/>
      <c r="CU219" s="41"/>
      <c r="CV219" s="41"/>
      <c r="CW219" s="41"/>
      <c r="CX219" s="41"/>
      <c r="CY219" s="41"/>
      <c r="CZ219" s="41"/>
      <c r="DA219" s="41"/>
      <c r="DB219" s="41"/>
      <c r="DC219" s="41"/>
      <c r="DD219" s="41"/>
      <c r="DE219" s="42"/>
      <c r="DF219" s="204">
        <v>126000</v>
      </c>
      <c r="DG219" s="205"/>
      <c r="DH219" s="205"/>
      <c r="DI219" s="205"/>
      <c r="DJ219" s="205"/>
      <c r="DK219" s="205"/>
      <c r="DL219" s="205"/>
      <c r="DM219" s="205"/>
      <c r="DN219" s="205"/>
      <c r="DO219" s="205"/>
      <c r="DP219" s="205"/>
      <c r="DQ219" s="205"/>
      <c r="DR219" s="206"/>
      <c r="DS219" s="204">
        <v>126000</v>
      </c>
      <c r="DT219" s="205"/>
      <c r="DU219" s="205"/>
      <c r="DV219" s="205"/>
      <c r="DW219" s="205"/>
      <c r="DX219" s="205"/>
      <c r="DY219" s="205"/>
      <c r="DZ219" s="205"/>
      <c r="EA219" s="205"/>
      <c r="EB219" s="205"/>
      <c r="EC219" s="205"/>
      <c r="ED219" s="205"/>
      <c r="EE219" s="206"/>
      <c r="EF219" s="204">
        <v>126000</v>
      </c>
      <c r="EG219" s="205"/>
      <c r="EH219" s="205"/>
      <c r="EI219" s="205"/>
      <c r="EJ219" s="205"/>
      <c r="EK219" s="205"/>
      <c r="EL219" s="205"/>
      <c r="EM219" s="205"/>
      <c r="EN219" s="205"/>
      <c r="EO219" s="205"/>
      <c r="EP219" s="205"/>
      <c r="EQ219" s="205"/>
      <c r="ER219" s="206"/>
      <c r="ES219" s="34"/>
      <c r="ET219" s="35"/>
      <c r="EU219" s="35"/>
      <c r="EV219" s="35"/>
      <c r="EW219" s="35"/>
      <c r="EX219" s="35"/>
      <c r="EY219" s="35"/>
      <c r="EZ219" s="35"/>
      <c r="FA219" s="35"/>
      <c r="FB219" s="35"/>
      <c r="FC219" s="35"/>
      <c r="FD219" s="35"/>
      <c r="FE219" s="36"/>
    </row>
    <row r="220" spans="1:161" ht="11.25">
      <c r="A220" s="88"/>
      <c r="B220" s="89"/>
      <c r="C220" s="89"/>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40"/>
      <c r="BY220" s="41"/>
      <c r="BZ220" s="41"/>
      <c r="CA220" s="41"/>
      <c r="CB220" s="41"/>
      <c r="CC220" s="41"/>
      <c r="CD220" s="41"/>
      <c r="CE220" s="42"/>
      <c r="CF220" s="43"/>
      <c r="CG220" s="41"/>
      <c r="CH220" s="41"/>
      <c r="CI220" s="41"/>
      <c r="CJ220" s="41"/>
      <c r="CK220" s="41"/>
      <c r="CL220" s="41"/>
      <c r="CM220" s="41"/>
      <c r="CN220" s="41"/>
      <c r="CO220" s="41"/>
      <c r="CP220" s="41"/>
      <c r="CQ220" s="41"/>
      <c r="CR220" s="42"/>
      <c r="CS220" s="43" t="s">
        <v>304</v>
      </c>
      <c r="CT220" s="41"/>
      <c r="CU220" s="41"/>
      <c r="CV220" s="41"/>
      <c r="CW220" s="41"/>
      <c r="CX220" s="41"/>
      <c r="CY220" s="41"/>
      <c r="CZ220" s="41"/>
      <c r="DA220" s="41"/>
      <c r="DB220" s="41"/>
      <c r="DC220" s="41"/>
      <c r="DD220" s="41"/>
      <c r="DE220" s="42"/>
      <c r="DF220" s="204">
        <v>200340</v>
      </c>
      <c r="DG220" s="205"/>
      <c r="DH220" s="205"/>
      <c r="DI220" s="205"/>
      <c r="DJ220" s="205"/>
      <c r="DK220" s="205"/>
      <c r="DL220" s="205"/>
      <c r="DM220" s="205"/>
      <c r="DN220" s="205"/>
      <c r="DO220" s="205"/>
      <c r="DP220" s="205"/>
      <c r="DQ220" s="205"/>
      <c r="DR220" s="206"/>
      <c r="DS220" s="204">
        <v>200340</v>
      </c>
      <c r="DT220" s="205"/>
      <c r="DU220" s="205"/>
      <c r="DV220" s="205"/>
      <c r="DW220" s="205"/>
      <c r="DX220" s="205"/>
      <c r="DY220" s="205"/>
      <c r="DZ220" s="205"/>
      <c r="EA220" s="205"/>
      <c r="EB220" s="205"/>
      <c r="EC220" s="205"/>
      <c r="ED220" s="205"/>
      <c r="EE220" s="206"/>
      <c r="EF220" s="204">
        <v>200340</v>
      </c>
      <c r="EG220" s="205"/>
      <c r="EH220" s="205"/>
      <c r="EI220" s="205"/>
      <c r="EJ220" s="205"/>
      <c r="EK220" s="205"/>
      <c r="EL220" s="205"/>
      <c r="EM220" s="205"/>
      <c r="EN220" s="205"/>
      <c r="EO220" s="205"/>
      <c r="EP220" s="205"/>
      <c r="EQ220" s="205"/>
      <c r="ER220" s="206"/>
      <c r="ES220" s="34"/>
      <c r="ET220" s="35"/>
      <c r="EU220" s="35"/>
      <c r="EV220" s="35"/>
      <c r="EW220" s="35"/>
      <c r="EX220" s="35"/>
      <c r="EY220" s="35"/>
      <c r="EZ220" s="35"/>
      <c r="FA220" s="35"/>
      <c r="FB220" s="35"/>
      <c r="FC220" s="35"/>
      <c r="FD220" s="35"/>
      <c r="FE220" s="36"/>
    </row>
    <row r="221" spans="1:161" ht="11.25">
      <c r="A221" s="88"/>
      <c r="B221" s="89"/>
      <c r="C221" s="89"/>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40"/>
      <c r="BY221" s="41"/>
      <c r="BZ221" s="41"/>
      <c r="CA221" s="41"/>
      <c r="CB221" s="41"/>
      <c r="CC221" s="41"/>
      <c r="CD221" s="41"/>
      <c r="CE221" s="42"/>
      <c r="CF221" s="43"/>
      <c r="CG221" s="41"/>
      <c r="CH221" s="41"/>
      <c r="CI221" s="41"/>
      <c r="CJ221" s="41"/>
      <c r="CK221" s="41"/>
      <c r="CL221" s="41"/>
      <c r="CM221" s="41"/>
      <c r="CN221" s="41"/>
      <c r="CO221" s="41"/>
      <c r="CP221" s="41"/>
      <c r="CQ221" s="41"/>
      <c r="CR221" s="42"/>
      <c r="CS221" s="43"/>
      <c r="CT221" s="41"/>
      <c r="CU221" s="41"/>
      <c r="CV221" s="41"/>
      <c r="CW221" s="41"/>
      <c r="CX221" s="41"/>
      <c r="CY221" s="41"/>
      <c r="CZ221" s="41"/>
      <c r="DA221" s="41"/>
      <c r="DB221" s="41"/>
      <c r="DC221" s="41"/>
      <c r="DD221" s="41"/>
      <c r="DE221" s="42"/>
      <c r="DF221" s="204"/>
      <c r="DG221" s="205"/>
      <c r="DH221" s="205"/>
      <c r="DI221" s="205"/>
      <c r="DJ221" s="205"/>
      <c r="DK221" s="205"/>
      <c r="DL221" s="205"/>
      <c r="DM221" s="205"/>
      <c r="DN221" s="205"/>
      <c r="DO221" s="205"/>
      <c r="DP221" s="205"/>
      <c r="DQ221" s="205"/>
      <c r="DR221" s="206"/>
      <c r="DS221" s="204"/>
      <c r="DT221" s="205"/>
      <c r="DU221" s="205"/>
      <c r="DV221" s="205"/>
      <c r="DW221" s="205"/>
      <c r="DX221" s="205"/>
      <c r="DY221" s="205"/>
      <c r="DZ221" s="205"/>
      <c r="EA221" s="205"/>
      <c r="EB221" s="205"/>
      <c r="EC221" s="205"/>
      <c r="ED221" s="205"/>
      <c r="EE221" s="206"/>
      <c r="EF221" s="204"/>
      <c r="EG221" s="205"/>
      <c r="EH221" s="205"/>
      <c r="EI221" s="205"/>
      <c r="EJ221" s="205"/>
      <c r="EK221" s="205"/>
      <c r="EL221" s="205"/>
      <c r="EM221" s="205"/>
      <c r="EN221" s="205"/>
      <c r="EO221" s="205"/>
      <c r="EP221" s="205"/>
      <c r="EQ221" s="205"/>
      <c r="ER221" s="206"/>
      <c r="ES221" s="34"/>
      <c r="ET221" s="35"/>
      <c r="EU221" s="35"/>
      <c r="EV221" s="35"/>
      <c r="EW221" s="35"/>
      <c r="EX221" s="35"/>
      <c r="EY221" s="35"/>
      <c r="EZ221" s="35"/>
      <c r="FA221" s="35"/>
      <c r="FB221" s="35"/>
      <c r="FC221" s="35"/>
      <c r="FD221" s="35"/>
      <c r="FE221" s="36"/>
    </row>
    <row r="222" spans="1:161" ht="11.25">
      <c r="A222" s="88"/>
      <c r="B222" s="89"/>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40"/>
      <c r="BY222" s="41"/>
      <c r="BZ222" s="41"/>
      <c r="CA222" s="41"/>
      <c r="CB222" s="41"/>
      <c r="CC222" s="41"/>
      <c r="CD222" s="41"/>
      <c r="CE222" s="42"/>
      <c r="CF222" s="43"/>
      <c r="CG222" s="41"/>
      <c r="CH222" s="41"/>
      <c r="CI222" s="41"/>
      <c r="CJ222" s="41"/>
      <c r="CK222" s="41"/>
      <c r="CL222" s="41"/>
      <c r="CM222" s="41"/>
      <c r="CN222" s="41"/>
      <c r="CO222" s="41"/>
      <c r="CP222" s="41"/>
      <c r="CQ222" s="41"/>
      <c r="CR222" s="42"/>
      <c r="CS222" s="43"/>
      <c r="CT222" s="41"/>
      <c r="CU222" s="41"/>
      <c r="CV222" s="41"/>
      <c r="CW222" s="41"/>
      <c r="CX222" s="41"/>
      <c r="CY222" s="41"/>
      <c r="CZ222" s="41"/>
      <c r="DA222" s="41"/>
      <c r="DB222" s="41"/>
      <c r="DC222" s="41"/>
      <c r="DD222" s="41"/>
      <c r="DE222" s="42"/>
      <c r="DF222" s="204"/>
      <c r="DG222" s="205"/>
      <c r="DH222" s="205"/>
      <c r="DI222" s="205"/>
      <c r="DJ222" s="205"/>
      <c r="DK222" s="205"/>
      <c r="DL222" s="205"/>
      <c r="DM222" s="205"/>
      <c r="DN222" s="205"/>
      <c r="DO222" s="205"/>
      <c r="DP222" s="205"/>
      <c r="DQ222" s="205"/>
      <c r="DR222" s="206"/>
      <c r="DS222" s="204"/>
      <c r="DT222" s="205"/>
      <c r="DU222" s="205"/>
      <c r="DV222" s="205"/>
      <c r="DW222" s="205"/>
      <c r="DX222" s="205"/>
      <c r="DY222" s="205"/>
      <c r="DZ222" s="205"/>
      <c r="EA222" s="205"/>
      <c r="EB222" s="205"/>
      <c r="EC222" s="205"/>
      <c r="ED222" s="205"/>
      <c r="EE222" s="206"/>
      <c r="EF222" s="204"/>
      <c r="EG222" s="205"/>
      <c r="EH222" s="205"/>
      <c r="EI222" s="205"/>
      <c r="EJ222" s="205"/>
      <c r="EK222" s="205"/>
      <c r="EL222" s="205"/>
      <c r="EM222" s="205"/>
      <c r="EN222" s="205"/>
      <c r="EO222" s="205"/>
      <c r="EP222" s="205"/>
      <c r="EQ222" s="205"/>
      <c r="ER222" s="206"/>
      <c r="ES222" s="34"/>
      <c r="ET222" s="35"/>
      <c r="EU222" s="35"/>
      <c r="EV222" s="35"/>
      <c r="EW222" s="35"/>
      <c r="EX222" s="35"/>
      <c r="EY222" s="35"/>
      <c r="EZ222" s="35"/>
      <c r="FA222" s="35"/>
      <c r="FB222" s="35"/>
      <c r="FC222" s="35"/>
      <c r="FD222" s="35"/>
      <c r="FE222" s="36"/>
    </row>
    <row r="223" spans="1:161" ht="11.25">
      <c r="A223" s="88"/>
      <c r="B223" s="89"/>
      <c r="C223" s="89"/>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40"/>
      <c r="BY223" s="41"/>
      <c r="BZ223" s="41"/>
      <c r="CA223" s="41"/>
      <c r="CB223" s="41"/>
      <c r="CC223" s="41"/>
      <c r="CD223" s="41"/>
      <c r="CE223" s="42"/>
      <c r="CF223" s="43"/>
      <c r="CG223" s="41"/>
      <c r="CH223" s="41"/>
      <c r="CI223" s="41"/>
      <c r="CJ223" s="41"/>
      <c r="CK223" s="41"/>
      <c r="CL223" s="41"/>
      <c r="CM223" s="41"/>
      <c r="CN223" s="41"/>
      <c r="CO223" s="41"/>
      <c r="CP223" s="41"/>
      <c r="CQ223" s="41"/>
      <c r="CR223" s="42"/>
      <c r="CS223" s="43"/>
      <c r="CT223" s="41"/>
      <c r="CU223" s="41"/>
      <c r="CV223" s="41"/>
      <c r="CW223" s="41"/>
      <c r="CX223" s="41"/>
      <c r="CY223" s="41"/>
      <c r="CZ223" s="41"/>
      <c r="DA223" s="41"/>
      <c r="DB223" s="41"/>
      <c r="DC223" s="41"/>
      <c r="DD223" s="41"/>
      <c r="DE223" s="42"/>
      <c r="DF223" s="204"/>
      <c r="DG223" s="205"/>
      <c r="DH223" s="205"/>
      <c r="DI223" s="205"/>
      <c r="DJ223" s="205"/>
      <c r="DK223" s="205"/>
      <c r="DL223" s="205"/>
      <c r="DM223" s="205"/>
      <c r="DN223" s="205"/>
      <c r="DO223" s="205"/>
      <c r="DP223" s="205"/>
      <c r="DQ223" s="205"/>
      <c r="DR223" s="206"/>
      <c r="DS223" s="204"/>
      <c r="DT223" s="205"/>
      <c r="DU223" s="205"/>
      <c r="DV223" s="205"/>
      <c r="DW223" s="205"/>
      <c r="DX223" s="205"/>
      <c r="DY223" s="205"/>
      <c r="DZ223" s="205"/>
      <c r="EA223" s="205"/>
      <c r="EB223" s="205"/>
      <c r="EC223" s="205"/>
      <c r="ED223" s="205"/>
      <c r="EE223" s="206"/>
      <c r="EF223" s="204"/>
      <c r="EG223" s="205"/>
      <c r="EH223" s="205"/>
      <c r="EI223" s="205"/>
      <c r="EJ223" s="205"/>
      <c r="EK223" s="205"/>
      <c r="EL223" s="205"/>
      <c r="EM223" s="205"/>
      <c r="EN223" s="205"/>
      <c r="EO223" s="205"/>
      <c r="EP223" s="205"/>
      <c r="EQ223" s="205"/>
      <c r="ER223" s="206"/>
      <c r="ES223" s="34"/>
      <c r="ET223" s="35"/>
      <c r="EU223" s="35"/>
      <c r="EV223" s="35"/>
      <c r="EW223" s="35"/>
      <c r="EX223" s="35"/>
      <c r="EY223" s="35"/>
      <c r="EZ223" s="35"/>
      <c r="FA223" s="35"/>
      <c r="FB223" s="35"/>
      <c r="FC223" s="35"/>
      <c r="FD223" s="35"/>
      <c r="FE223" s="36"/>
    </row>
    <row r="224" spans="1:161" ht="11.25">
      <c r="A224" s="88"/>
      <c r="B224" s="89"/>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40"/>
      <c r="BY224" s="41"/>
      <c r="BZ224" s="41"/>
      <c r="CA224" s="41"/>
      <c r="CB224" s="41"/>
      <c r="CC224" s="41"/>
      <c r="CD224" s="41"/>
      <c r="CE224" s="42"/>
      <c r="CF224" s="43"/>
      <c r="CG224" s="41"/>
      <c r="CH224" s="41"/>
      <c r="CI224" s="41"/>
      <c r="CJ224" s="41"/>
      <c r="CK224" s="41"/>
      <c r="CL224" s="41"/>
      <c r="CM224" s="41"/>
      <c r="CN224" s="41"/>
      <c r="CO224" s="41"/>
      <c r="CP224" s="41"/>
      <c r="CQ224" s="41"/>
      <c r="CR224" s="42"/>
      <c r="CS224" s="43"/>
      <c r="CT224" s="41"/>
      <c r="CU224" s="41"/>
      <c r="CV224" s="41"/>
      <c r="CW224" s="41"/>
      <c r="CX224" s="41"/>
      <c r="CY224" s="41"/>
      <c r="CZ224" s="41"/>
      <c r="DA224" s="41"/>
      <c r="DB224" s="41"/>
      <c r="DC224" s="41"/>
      <c r="DD224" s="41"/>
      <c r="DE224" s="42"/>
      <c r="DF224" s="204"/>
      <c r="DG224" s="205"/>
      <c r="DH224" s="205"/>
      <c r="DI224" s="205"/>
      <c r="DJ224" s="205"/>
      <c r="DK224" s="205"/>
      <c r="DL224" s="205"/>
      <c r="DM224" s="205"/>
      <c r="DN224" s="205"/>
      <c r="DO224" s="205"/>
      <c r="DP224" s="205"/>
      <c r="DQ224" s="205"/>
      <c r="DR224" s="206"/>
      <c r="DS224" s="204"/>
      <c r="DT224" s="205"/>
      <c r="DU224" s="205"/>
      <c r="DV224" s="205"/>
      <c r="DW224" s="205"/>
      <c r="DX224" s="205"/>
      <c r="DY224" s="205"/>
      <c r="DZ224" s="205"/>
      <c r="EA224" s="205"/>
      <c r="EB224" s="205"/>
      <c r="EC224" s="205"/>
      <c r="ED224" s="205"/>
      <c r="EE224" s="206"/>
      <c r="EF224" s="204"/>
      <c r="EG224" s="205"/>
      <c r="EH224" s="205"/>
      <c r="EI224" s="205"/>
      <c r="EJ224" s="205"/>
      <c r="EK224" s="205"/>
      <c r="EL224" s="205"/>
      <c r="EM224" s="205"/>
      <c r="EN224" s="205"/>
      <c r="EO224" s="205"/>
      <c r="EP224" s="205"/>
      <c r="EQ224" s="205"/>
      <c r="ER224" s="206"/>
      <c r="ES224" s="34"/>
      <c r="ET224" s="35"/>
      <c r="EU224" s="35"/>
      <c r="EV224" s="35"/>
      <c r="EW224" s="35"/>
      <c r="EX224" s="35"/>
      <c r="EY224" s="35"/>
      <c r="EZ224" s="35"/>
      <c r="FA224" s="35"/>
      <c r="FB224" s="35"/>
      <c r="FC224" s="35"/>
      <c r="FD224" s="35"/>
      <c r="FE224" s="36"/>
    </row>
    <row r="225" spans="1:161" ht="11.25">
      <c r="A225" s="88"/>
      <c r="B225" s="89"/>
      <c r="C225" s="89"/>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40"/>
      <c r="BY225" s="41"/>
      <c r="BZ225" s="41"/>
      <c r="CA225" s="41"/>
      <c r="CB225" s="41"/>
      <c r="CC225" s="41"/>
      <c r="CD225" s="41"/>
      <c r="CE225" s="42"/>
      <c r="CF225" s="43"/>
      <c r="CG225" s="41"/>
      <c r="CH225" s="41"/>
      <c r="CI225" s="41"/>
      <c r="CJ225" s="41"/>
      <c r="CK225" s="41"/>
      <c r="CL225" s="41"/>
      <c r="CM225" s="41"/>
      <c r="CN225" s="41"/>
      <c r="CO225" s="41"/>
      <c r="CP225" s="41"/>
      <c r="CQ225" s="41"/>
      <c r="CR225" s="42"/>
      <c r="CS225" s="43"/>
      <c r="CT225" s="41"/>
      <c r="CU225" s="41"/>
      <c r="CV225" s="41"/>
      <c r="CW225" s="41"/>
      <c r="CX225" s="41"/>
      <c r="CY225" s="41"/>
      <c r="CZ225" s="41"/>
      <c r="DA225" s="41"/>
      <c r="DB225" s="41"/>
      <c r="DC225" s="41"/>
      <c r="DD225" s="41"/>
      <c r="DE225" s="42"/>
      <c r="DF225" s="204"/>
      <c r="DG225" s="205"/>
      <c r="DH225" s="205"/>
      <c r="DI225" s="205"/>
      <c r="DJ225" s="205"/>
      <c r="DK225" s="205"/>
      <c r="DL225" s="205"/>
      <c r="DM225" s="205"/>
      <c r="DN225" s="205"/>
      <c r="DO225" s="205"/>
      <c r="DP225" s="205"/>
      <c r="DQ225" s="205"/>
      <c r="DR225" s="206"/>
      <c r="DS225" s="204"/>
      <c r="DT225" s="205"/>
      <c r="DU225" s="205"/>
      <c r="DV225" s="205"/>
      <c r="DW225" s="205"/>
      <c r="DX225" s="205"/>
      <c r="DY225" s="205"/>
      <c r="DZ225" s="205"/>
      <c r="EA225" s="205"/>
      <c r="EB225" s="205"/>
      <c r="EC225" s="205"/>
      <c r="ED225" s="205"/>
      <c r="EE225" s="206"/>
      <c r="EF225" s="204"/>
      <c r="EG225" s="205"/>
      <c r="EH225" s="205"/>
      <c r="EI225" s="205"/>
      <c r="EJ225" s="205"/>
      <c r="EK225" s="205"/>
      <c r="EL225" s="205"/>
      <c r="EM225" s="205"/>
      <c r="EN225" s="205"/>
      <c r="EO225" s="205"/>
      <c r="EP225" s="205"/>
      <c r="EQ225" s="205"/>
      <c r="ER225" s="206"/>
      <c r="ES225" s="34"/>
      <c r="ET225" s="35"/>
      <c r="EU225" s="35"/>
      <c r="EV225" s="35"/>
      <c r="EW225" s="35"/>
      <c r="EX225" s="35"/>
      <c r="EY225" s="35"/>
      <c r="EZ225" s="35"/>
      <c r="FA225" s="35"/>
      <c r="FB225" s="35"/>
      <c r="FC225" s="35"/>
      <c r="FD225" s="35"/>
      <c r="FE225" s="36"/>
    </row>
    <row r="226" spans="1:161" ht="11.25">
      <c r="A226" s="88"/>
      <c r="B226" s="89"/>
      <c r="C226" s="89"/>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40"/>
      <c r="BY226" s="41"/>
      <c r="BZ226" s="41"/>
      <c r="CA226" s="41"/>
      <c r="CB226" s="41"/>
      <c r="CC226" s="41"/>
      <c r="CD226" s="41"/>
      <c r="CE226" s="42"/>
      <c r="CF226" s="43"/>
      <c r="CG226" s="41"/>
      <c r="CH226" s="41"/>
      <c r="CI226" s="41"/>
      <c r="CJ226" s="41"/>
      <c r="CK226" s="41"/>
      <c r="CL226" s="41"/>
      <c r="CM226" s="41"/>
      <c r="CN226" s="41"/>
      <c r="CO226" s="41"/>
      <c r="CP226" s="41"/>
      <c r="CQ226" s="41"/>
      <c r="CR226" s="42"/>
      <c r="CS226" s="210" t="s">
        <v>333</v>
      </c>
      <c r="CT226" s="211"/>
      <c r="CU226" s="211"/>
      <c r="CV226" s="211"/>
      <c r="CW226" s="211"/>
      <c r="CX226" s="211"/>
      <c r="CY226" s="211"/>
      <c r="CZ226" s="211"/>
      <c r="DA226" s="211"/>
      <c r="DB226" s="211"/>
      <c r="DC226" s="211"/>
      <c r="DD226" s="211"/>
      <c r="DE226" s="212"/>
      <c r="DF226" s="213">
        <f>SUM(DF227:DR237)</f>
        <v>0</v>
      </c>
      <c r="DG226" s="214"/>
      <c r="DH226" s="214"/>
      <c r="DI226" s="214"/>
      <c r="DJ226" s="214"/>
      <c r="DK226" s="214"/>
      <c r="DL226" s="214"/>
      <c r="DM226" s="214"/>
      <c r="DN226" s="214"/>
      <c r="DO226" s="214"/>
      <c r="DP226" s="214"/>
      <c r="DQ226" s="214"/>
      <c r="DR226" s="215"/>
      <c r="DS226" s="213">
        <f>SUM(DS227:EE237)</f>
        <v>0</v>
      </c>
      <c r="DT226" s="214"/>
      <c r="DU226" s="214"/>
      <c r="DV226" s="214"/>
      <c r="DW226" s="214"/>
      <c r="DX226" s="214"/>
      <c r="DY226" s="214"/>
      <c r="DZ226" s="214"/>
      <c r="EA226" s="214"/>
      <c r="EB226" s="214"/>
      <c r="EC226" s="214"/>
      <c r="ED226" s="214"/>
      <c r="EE226" s="215"/>
      <c r="EF226" s="213">
        <f>SUM(EF227:ER237)</f>
        <v>0</v>
      </c>
      <c r="EG226" s="214"/>
      <c r="EH226" s="214"/>
      <c r="EI226" s="214"/>
      <c r="EJ226" s="214"/>
      <c r="EK226" s="214"/>
      <c r="EL226" s="214"/>
      <c r="EM226" s="214"/>
      <c r="EN226" s="214"/>
      <c r="EO226" s="214"/>
      <c r="EP226" s="214"/>
      <c r="EQ226" s="214"/>
      <c r="ER226" s="215"/>
      <c r="ES226" s="34"/>
      <c r="ET226" s="35"/>
      <c r="EU226" s="35"/>
      <c r="EV226" s="35"/>
      <c r="EW226" s="35"/>
      <c r="EX226" s="35"/>
      <c r="EY226" s="35"/>
      <c r="EZ226" s="35"/>
      <c r="FA226" s="35"/>
      <c r="FB226" s="35"/>
      <c r="FC226" s="35"/>
      <c r="FD226" s="35"/>
      <c r="FE226" s="36"/>
    </row>
    <row r="227" spans="1:161" ht="11.25">
      <c r="A227" s="88"/>
      <c r="B227" s="89"/>
      <c r="C227" s="89"/>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40"/>
      <c r="BY227" s="41"/>
      <c r="BZ227" s="41"/>
      <c r="CA227" s="41"/>
      <c r="CB227" s="41"/>
      <c r="CC227" s="41"/>
      <c r="CD227" s="41"/>
      <c r="CE227" s="42"/>
      <c r="CF227" s="43"/>
      <c r="CG227" s="41"/>
      <c r="CH227" s="41"/>
      <c r="CI227" s="41"/>
      <c r="CJ227" s="41"/>
      <c r="CK227" s="41"/>
      <c r="CL227" s="41"/>
      <c r="CM227" s="41"/>
      <c r="CN227" s="41"/>
      <c r="CO227" s="41"/>
      <c r="CP227" s="41"/>
      <c r="CQ227" s="41"/>
      <c r="CR227" s="42"/>
      <c r="CS227" s="43" t="s">
        <v>300</v>
      </c>
      <c r="CT227" s="41"/>
      <c r="CU227" s="41"/>
      <c r="CV227" s="41"/>
      <c r="CW227" s="41"/>
      <c r="CX227" s="41"/>
      <c r="CY227" s="41"/>
      <c r="CZ227" s="41"/>
      <c r="DA227" s="41"/>
      <c r="DB227" s="41"/>
      <c r="DC227" s="41"/>
      <c r="DD227" s="41"/>
      <c r="DE227" s="42"/>
      <c r="DF227" s="204"/>
      <c r="DG227" s="205"/>
      <c r="DH227" s="205"/>
      <c r="DI227" s="205"/>
      <c r="DJ227" s="205"/>
      <c r="DK227" s="205"/>
      <c r="DL227" s="205"/>
      <c r="DM227" s="205"/>
      <c r="DN227" s="205"/>
      <c r="DO227" s="205"/>
      <c r="DP227" s="205"/>
      <c r="DQ227" s="205"/>
      <c r="DR227" s="206"/>
      <c r="DS227" s="204"/>
      <c r="DT227" s="205"/>
      <c r="DU227" s="205"/>
      <c r="DV227" s="205"/>
      <c r="DW227" s="205"/>
      <c r="DX227" s="205"/>
      <c r="DY227" s="205"/>
      <c r="DZ227" s="205"/>
      <c r="EA227" s="205"/>
      <c r="EB227" s="205"/>
      <c r="EC227" s="205"/>
      <c r="ED227" s="205"/>
      <c r="EE227" s="206"/>
      <c r="EF227" s="204"/>
      <c r="EG227" s="205"/>
      <c r="EH227" s="205"/>
      <c r="EI227" s="205"/>
      <c r="EJ227" s="205"/>
      <c r="EK227" s="205"/>
      <c r="EL227" s="205"/>
      <c r="EM227" s="205"/>
      <c r="EN227" s="205"/>
      <c r="EO227" s="205"/>
      <c r="EP227" s="205"/>
      <c r="EQ227" s="205"/>
      <c r="ER227" s="206"/>
      <c r="ES227" s="34"/>
      <c r="ET227" s="35"/>
      <c r="EU227" s="35"/>
      <c r="EV227" s="35"/>
      <c r="EW227" s="35"/>
      <c r="EX227" s="35"/>
      <c r="EY227" s="35"/>
      <c r="EZ227" s="35"/>
      <c r="FA227" s="35"/>
      <c r="FB227" s="35"/>
      <c r="FC227" s="35"/>
      <c r="FD227" s="35"/>
      <c r="FE227" s="36"/>
    </row>
    <row r="228" spans="1:161" ht="11.25">
      <c r="A228" s="88"/>
      <c r="B228" s="89"/>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40"/>
      <c r="BY228" s="41"/>
      <c r="BZ228" s="41"/>
      <c r="CA228" s="41"/>
      <c r="CB228" s="41"/>
      <c r="CC228" s="41"/>
      <c r="CD228" s="41"/>
      <c r="CE228" s="42"/>
      <c r="CF228" s="43"/>
      <c r="CG228" s="41"/>
      <c r="CH228" s="41"/>
      <c r="CI228" s="41"/>
      <c r="CJ228" s="41"/>
      <c r="CK228" s="41"/>
      <c r="CL228" s="41"/>
      <c r="CM228" s="41"/>
      <c r="CN228" s="41"/>
      <c r="CO228" s="41"/>
      <c r="CP228" s="41"/>
      <c r="CQ228" s="41"/>
      <c r="CR228" s="42"/>
      <c r="CS228" s="43"/>
      <c r="CT228" s="41"/>
      <c r="CU228" s="41"/>
      <c r="CV228" s="41"/>
      <c r="CW228" s="41"/>
      <c r="CX228" s="41"/>
      <c r="CY228" s="41"/>
      <c r="CZ228" s="41"/>
      <c r="DA228" s="41"/>
      <c r="DB228" s="41"/>
      <c r="DC228" s="41"/>
      <c r="DD228" s="41"/>
      <c r="DE228" s="42"/>
      <c r="DF228" s="204"/>
      <c r="DG228" s="205"/>
      <c r="DH228" s="205"/>
      <c r="DI228" s="205"/>
      <c r="DJ228" s="205"/>
      <c r="DK228" s="205"/>
      <c r="DL228" s="205"/>
      <c r="DM228" s="205"/>
      <c r="DN228" s="205"/>
      <c r="DO228" s="205"/>
      <c r="DP228" s="205"/>
      <c r="DQ228" s="205"/>
      <c r="DR228" s="206"/>
      <c r="DS228" s="204"/>
      <c r="DT228" s="205"/>
      <c r="DU228" s="205"/>
      <c r="DV228" s="205"/>
      <c r="DW228" s="205"/>
      <c r="DX228" s="205"/>
      <c r="DY228" s="205"/>
      <c r="DZ228" s="205"/>
      <c r="EA228" s="205"/>
      <c r="EB228" s="205"/>
      <c r="EC228" s="205"/>
      <c r="ED228" s="205"/>
      <c r="EE228" s="206"/>
      <c r="EF228" s="204"/>
      <c r="EG228" s="205"/>
      <c r="EH228" s="205"/>
      <c r="EI228" s="205"/>
      <c r="EJ228" s="205"/>
      <c r="EK228" s="205"/>
      <c r="EL228" s="205"/>
      <c r="EM228" s="205"/>
      <c r="EN228" s="205"/>
      <c r="EO228" s="205"/>
      <c r="EP228" s="205"/>
      <c r="EQ228" s="205"/>
      <c r="ER228" s="206"/>
      <c r="ES228" s="34"/>
      <c r="ET228" s="35"/>
      <c r="EU228" s="35"/>
      <c r="EV228" s="35"/>
      <c r="EW228" s="35"/>
      <c r="EX228" s="35"/>
      <c r="EY228" s="35"/>
      <c r="EZ228" s="35"/>
      <c r="FA228" s="35"/>
      <c r="FB228" s="35"/>
      <c r="FC228" s="35"/>
      <c r="FD228" s="35"/>
      <c r="FE228" s="36"/>
    </row>
    <row r="229" spans="1:161" ht="11.25">
      <c r="A229" s="88"/>
      <c r="B229" s="89"/>
      <c r="C229" s="89"/>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40"/>
      <c r="BY229" s="41"/>
      <c r="BZ229" s="41"/>
      <c r="CA229" s="41"/>
      <c r="CB229" s="41"/>
      <c r="CC229" s="41"/>
      <c r="CD229" s="41"/>
      <c r="CE229" s="42"/>
      <c r="CF229" s="43"/>
      <c r="CG229" s="41"/>
      <c r="CH229" s="41"/>
      <c r="CI229" s="41"/>
      <c r="CJ229" s="41"/>
      <c r="CK229" s="41"/>
      <c r="CL229" s="41"/>
      <c r="CM229" s="41"/>
      <c r="CN229" s="41"/>
      <c r="CO229" s="41"/>
      <c r="CP229" s="41"/>
      <c r="CQ229" s="41"/>
      <c r="CR229" s="42"/>
      <c r="CS229" s="43"/>
      <c r="CT229" s="41"/>
      <c r="CU229" s="41"/>
      <c r="CV229" s="41"/>
      <c r="CW229" s="41"/>
      <c r="CX229" s="41"/>
      <c r="CY229" s="41"/>
      <c r="CZ229" s="41"/>
      <c r="DA229" s="41"/>
      <c r="DB229" s="41"/>
      <c r="DC229" s="41"/>
      <c r="DD229" s="41"/>
      <c r="DE229" s="42"/>
      <c r="DF229" s="204"/>
      <c r="DG229" s="205"/>
      <c r="DH229" s="205"/>
      <c r="DI229" s="205"/>
      <c r="DJ229" s="205"/>
      <c r="DK229" s="205"/>
      <c r="DL229" s="205"/>
      <c r="DM229" s="205"/>
      <c r="DN229" s="205"/>
      <c r="DO229" s="205"/>
      <c r="DP229" s="205"/>
      <c r="DQ229" s="205"/>
      <c r="DR229" s="206"/>
      <c r="DS229" s="204"/>
      <c r="DT229" s="205"/>
      <c r="DU229" s="205"/>
      <c r="DV229" s="205"/>
      <c r="DW229" s="205"/>
      <c r="DX229" s="205"/>
      <c r="DY229" s="205"/>
      <c r="DZ229" s="205"/>
      <c r="EA229" s="205"/>
      <c r="EB229" s="205"/>
      <c r="EC229" s="205"/>
      <c r="ED229" s="205"/>
      <c r="EE229" s="206"/>
      <c r="EF229" s="204"/>
      <c r="EG229" s="205"/>
      <c r="EH229" s="205"/>
      <c r="EI229" s="205"/>
      <c r="EJ229" s="205"/>
      <c r="EK229" s="205"/>
      <c r="EL229" s="205"/>
      <c r="EM229" s="205"/>
      <c r="EN229" s="205"/>
      <c r="EO229" s="205"/>
      <c r="EP229" s="205"/>
      <c r="EQ229" s="205"/>
      <c r="ER229" s="206"/>
      <c r="ES229" s="34"/>
      <c r="ET229" s="35"/>
      <c r="EU229" s="35"/>
      <c r="EV229" s="35"/>
      <c r="EW229" s="35"/>
      <c r="EX229" s="35"/>
      <c r="EY229" s="35"/>
      <c r="EZ229" s="35"/>
      <c r="FA229" s="35"/>
      <c r="FB229" s="35"/>
      <c r="FC229" s="35"/>
      <c r="FD229" s="35"/>
      <c r="FE229" s="36"/>
    </row>
    <row r="230" spans="1:161" ht="11.25">
      <c r="A230" s="88"/>
      <c r="B230" s="89"/>
      <c r="C230" s="89"/>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40"/>
      <c r="BY230" s="41"/>
      <c r="BZ230" s="41"/>
      <c r="CA230" s="41"/>
      <c r="CB230" s="41"/>
      <c r="CC230" s="41"/>
      <c r="CD230" s="41"/>
      <c r="CE230" s="42"/>
      <c r="CF230" s="43"/>
      <c r="CG230" s="41"/>
      <c r="CH230" s="41"/>
      <c r="CI230" s="41"/>
      <c r="CJ230" s="41"/>
      <c r="CK230" s="41"/>
      <c r="CL230" s="41"/>
      <c r="CM230" s="41"/>
      <c r="CN230" s="41"/>
      <c r="CO230" s="41"/>
      <c r="CP230" s="41"/>
      <c r="CQ230" s="41"/>
      <c r="CR230" s="42"/>
      <c r="CS230" s="43"/>
      <c r="CT230" s="41"/>
      <c r="CU230" s="41"/>
      <c r="CV230" s="41"/>
      <c r="CW230" s="41"/>
      <c r="CX230" s="41"/>
      <c r="CY230" s="41"/>
      <c r="CZ230" s="41"/>
      <c r="DA230" s="41"/>
      <c r="DB230" s="41"/>
      <c r="DC230" s="41"/>
      <c r="DD230" s="41"/>
      <c r="DE230" s="42"/>
      <c r="DF230" s="204"/>
      <c r="DG230" s="205"/>
      <c r="DH230" s="205"/>
      <c r="DI230" s="205"/>
      <c r="DJ230" s="205"/>
      <c r="DK230" s="205"/>
      <c r="DL230" s="205"/>
      <c r="DM230" s="205"/>
      <c r="DN230" s="205"/>
      <c r="DO230" s="205"/>
      <c r="DP230" s="205"/>
      <c r="DQ230" s="205"/>
      <c r="DR230" s="206"/>
      <c r="DS230" s="204"/>
      <c r="DT230" s="205"/>
      <c r="DU230" s="205"/>
      <c r="DV230" s="205"/>
      <c r="DW230" s="205"/>
      <c r="DX230" s="205"/>
      <c r="DY230" s="205"/>
      <c r="DZ230" s="205"/>
      <c r="EA230" s="205"/>
      <c r="EB230" s="205"/>
      <c r="EC230" s="205"/>
      <c r="ED230" s="205"/>
      <c r="EE230" s="206"/>
      <c r="EF230" s="204"/>
      <c r="EG230" s="205"/>
      <c r="EH230" s="205"/>
      <c r="EI230" s="205"/>
      <c r="EJ230" s="205"/>
      <c r="EK230" s="205"/>
      <c r="EL230" s="205"/>
      <c r="EM230" s="205"/>
      <c r="EN230" s="205"/>
      <c r="EO230" s="205"/>
      <c r="EP230" s="205"/>
      <c r="EQ230" s="205"/>
      <c r="ER230" s="206"/>
      <c r="ES230" s="34"/>
      <c r="ET230" s="35"/>
      <c r="EU230" s="35"/>
      <c r="EV230" s="35"/>
      <c r="EW230" s="35"/>
      <c r="EX230" s="35"/>
      <c r="EY230" s="35"/>
      <c r="EZ230" s="35"/>
      <c r="FA230" s="35"/>
      <c r="FB230" s="35"/>
      <c r="FC230" s="35"/>
      <c r="FD230" s="35"/>
      <c r="FE230" s="36"/>
    </row>
    <row r="231" spans="1:161" ht="11.25">
      <c r="A231" s="88"/>
      <c r="B231" s="89"/>
      <c r="C231" s="89"/>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40"/>
      <c r="BY231" s="41"/>
      <c r="BZ231" s="41"/>
      <c r="CA231" s="41"/>
      <c r="CB231" s="41"/>
      <c r="CC231" s="41"/>
      <c r="CD231" s="41"/>
      <c r="CE231" s="42"/>
      <c r="CF231" s="43"/>
      <c r="CG231" s="41"/>
      <c r="CH231" s="41"/>
      <c r="CI231" s="41"/>
      <c r="CJ231" s="41"/>
      <c r="CK231" s="41"/>
      <c r="CL231" s="41"/>
      <c r="CM231" s="41"/>
      <c r="CN231" s="41"/>
      <c r="CO231" s="41"/>
      <c r="CP231" s="41"/>
      <c r="CQ231" s="41"/>
      <c r="CR231" s="42"/>
      <c r="CS231" s="43"/>
      <c r="CT231" s="41"/>
      <c r="CU231" s="41"/>
      <c r="CV231" s="41"/>
      <c r="CW231" s="41"/>
      <c r="CX231" s="41"/>
      <c r="CY231" s="41"/>
      <c r="CZ231" s="41"/>
      <c r="DA231" s="41"/>
      <c r="DB231" s="41"/>
      <c r="DC231" s="41"/>
      <c r="DD231" s="41"/>
      <c r="DE231" s="42"/>
      <c r="DF231" s="204"/>
      <c r="DG231" s="205"/>
      <c r="DH231" s="205"/>
      <c r="DI231" s="205"/>
      <c r="DJ231" s="205"/>
      <c r="DK231" s="205"/>
      <c r="DL231" s="205"/>
      <c r="DM231" s="205"/>
      <c r="DN231" s="205"/>
      <c r="DO231" s="205"/>
      <c r="DP231" s="205"/>
      <c r="DQ231" s="205"/>
      <c r="DR231" s="206"/>
      <c r="DS231" s="204"/>
      <c r="DT231" s="205"/>
      <c r="DU231" s="205"/>
      <c r="DV231" s="205"/>
      <c r="DW231" s="205"/>
      <c r="DX231" s="205"/>
      <c r="DY231" s="205"/>
      <c r="DZ231" s="205"/>
      <c r="EA231" s="205"/>
      <c r="EB231" s="205"/>
      <c r="EC231" s="205"/>
      <c r="ED231" s="205"/>
      <c r="EE231" s="206"/>
      <c r="EF231" s="204"/>
      <c r="EG231" s="205"/>
      <c r="EH231" s="205"/>
      <c r="EI231" s="205"/>
      <c r="EJ231" s="205"/>
      <c r="EK231" s="205"/>
      <c r="EL231" s="205"/>
      <c r="EM231" s="205"/>
      <c r="EN231" s="205"/>
      <c r="EO231" s="205"/>
      <c r="EP231" s="205"/>
      <c r="EQ231" s="205"/>
      <c r="ER231" s="206"/>
      <c r="ES231" s="34"/>
      <c r="ET231" s="35"/>
      <c r="EU231" s="35"/>
      <c r="EV231" s="35"/>
      <c r="EW231" s="35"/>
      <c r="EX231" s="35"/>
      <c r="EY231" s="35"/>
      <c r="EZ231" s="35"/>
      <c r="FA231" s="35"/>
      <c r="FB231" s="35"/>
      <c r="FC231" s="35"/>
      <c r="FD231" s="35"/>
      <c r="FE231" s="36"/>
    </row>
    <row r="232" spans="1:161" ht="11.25">
      <c r="A232" s="88"/>
      <c r="B232" s="89"/>
      <c r="C232" s="89"/>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40"/>
      <c r="BY232" s="41"/>
      <c r="BZ232" s="41"/>
      <c r="CA232" s="41"/>
      <c r="CB232" s="41"/>
      <c r="CC232" s="41"/>
      <c r="CD232" s="41"/>
      <c r="CE232" s="42"/>
      <c r="CF232" s="43"/>
      <c r="CG232" s="41"/>
      <c r="CH232" s="41"/>
      <c r="CI232" s="41"/>
      <c r="CJ232" s="41"/>
      <c r="CK232" s="41"/>
      <c r="CL232" s="41"/>
      <c r="CM232" s="41"/>
      <c r="CN232" s="41"/>
      <c r="CO232" s="41"/>
      <c r="CP232" s="41"/>
      <c r="CQ232" s="41"/>
      <c r="CR232" s="42"/>
      <c r="CS232" s="43"/>
      <c r="CT232" s="41"/>
      <c r="CU232" s="41"/>
      <c r="CV232" s="41"/>
      <c r="CW232" s="41"/>
      <c r="CX232" s="41"/>
      <c r="CY232" s="41"/>
      <c r="CZ232" s="41"/>
      <c r="DA232" s="41"/>
      <c r="DB232" s="41"/>
      <c r="DC232" s="41"/>
      <c r="DD232" s="41"/>
      <c r="DE232" s="42"/>
      <c r="DF232" s="204"/>
      <c r="DG232" s="205"/>
      <c r="DH232" s="205"/>
      <c r="DI232" s="205"/>
      <c r="DJ232" s="205"/>
      <c r="DK232" s="205"/>
      <c r="DL232" s="205"/>
      <c r="DM232" s="205"/>
      <c r="DN232" s="205"/>
      <c r="DO232" s="205"/>
      <c r="DP232" s="205"/>
      <c r="DQ232" s="205"/>
      <c r="DR232" s="206"/>
      <c r="DS232" s="204"/>
      <c r="DT232" s="205"/>
      <c r="DU232" s="205"/>
      <c r="DV232" s="205"/>
      <c r="DW232" s="205"/>
      <c r="DX232" s="205"/>
      <c r="DY232" s="205"/>
      <c r="DZ232" s="205"/>
      <c r="EA232" s="205"/>
      <c r="EB232" s="205"/>
      <c r="EC232" s="205"/>
      <c r="ED232" s="205"/>
      <c r="EE232" s="206"/>
      <c r="EF232" s="204"/>
      <c r="EG232" s="205"/>
      <c r="EH232" s="205"/>
      <c r="EI232" s="205"/>
      <c r="EJ232" s="205"/>
      <c r="EK232" s="205"/>
      <c r="EL232" s="205"/>
      <c r="EM232" s="205"/>
      <c r="EN232" s="205"/>
      <c r="EO232" s="205"/>
      <c r="EP232" s="205"/>
      <c r="EQ232" s="205"/>
      <c r="ER232" s="206"/>
      <c r="ES232" s="34"/>
      <c r="ET232" s="35"/>
      <c r="EU232" s="35"/>
      <c r="EV232" s="35"/>
      <c r="EW232" s="35"/>
      <c r="EX232" s="35"/>
      <c r="EY232" s="35"/>
      <c r="EZ232" s="35"/>
      <c r="FA232" s="35"/>
      <c r="FB232" s="35"/>
      <c r="FC232" s="35"/>
      <c r="FD232" s="35"/>
      <c r="FE232" s="36"/>
    </row>
    <row r="233" spans="1:161" ht="11.25">
      <c r="A233" s="88"/>
      <c r="B233" s="89"/>
      <c r="C233" s="89"/>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40"/>
      <c r="BY233" s="41"/>
      <c r="BZ233" s="41"/>
      <c r="CA233" s="41"/>
      <c r="CB233" s="41"/>
      <c r="CC233" s="41"/>
      <c r="CD233" s="41"/>
      <c r="CE233" s="42"/>
      <c r="CF233" s="43"/>
      <c r="CG233" s="41"/>
      <c r="CH233" s="41"/>
      <c r="CI233" s="41"/>
      <c r="CJ233" s="41"/>
      <c r="CK233" s="41"/>
      <c r="CL233" s="41"/>
      <c r="CM233" s="41"/>
      <c r="CN233" s="41"/>
      <c r="CO233" s="41"/>
      <c r="CP233" s="41"/>
      <c r="CQ233" s="41"/>
      <c r="CR233" s="42"/>
      <c r="CS233" s="43"/>
      <c r="CT233" s="41"/>
      <c r="CU233" s="41"/>
      <c r="CV233" s="41"/>
      <c r="CW233" s="41"/>
      <c r="CX233" s="41"/>
      <c r="CY233" s="41"/>
      <c r="CZ233" s="41"/>
      <c r="DA233" s="41"/>
      <c r="DB233" s="41"/>
      <c r="DC233" s="41"/>
      <c r="DD233" s="41"/>
      <c r="DE233" s="42"/>
      <c r="DF233" s="204"/>
      <c r="DG233" s="205"/>
      <c r="DH233" s="205"/>
      <c r="DI233" s="205"/>
      <c r="DJ233" s="205"/>
      <c r="DK233" s="205"/>
      <c r="DL233" s="205"/>
      <c r="DM233" s="205"/>
      <c r="DN233" s="205"/>
      <c r="DO233" s="205"/>
      <c r="DP233" s="205"/>
      <c r="DQ233" s="205"/>
      <c r="DR233" s="206"/>
      <c r="DS233" s="204"/>
      <c r="DT233" s="205"/>
      <c r="DU233" s="205"/>
      <c r="DV233" s="205"/>
      <c r="DW233" s="205"/>
      <c r="DX233" s="205"/>
      <c r="DY233" s="205"/>
      <c r="DZ233" s="205"/>
      <c r="EA233" s="205"/>
      <c r="EB233" s="205"/>
      <c r="EC233" s="205"/>
      <c r="ED233" s="205"/>
      <c r="EE233" s="206"/>
      <c r="EF233" s="204"/>
      <c r="EG233" s="205"/>
      <c r="EH233" s="205"/>
      <c r="EI233" s="205"/>
      <c r="EJ233" s="205"/>
      <c r="EK233" s="205"/>
      <c r="EL233" s="205"/>
      <c r="EM233" s="205"/>
      <c r="EN233" s="205"/>
      <c r="EO233" s="205"/>
      <c r="EP233" s="205"/>
      <c r="EQ233" s="205"/>
      <c r="ER233" s="206"/>
      <c r="ES233" s="34"/>
      <c r="ET233" s="35"/>
      <c r="EU233" s="35"/>
      <c r="EV233" s="35"/>
      <c r="EW233" s="35"/>
      <c r="EX233" s="35"/>
      <c r="EY233" s="35"/>
      <c r="EZ233" s="35"/>
      <c r="FA233" s="35"/>
      <c r="FB233" s="35"/>
      <c r="FC233" s="35"/>
      <c r="FD233" s="35"/>
      <c r="FE233" s="36"/>
    </row>
    <row r="234" spans="1:161" ht="11.25">
      <c r="A234" s="88"/>
      <c r="B234" s="89"/>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40"/>
      <c r="BY234" s="41"/>
      <c r="BZ234" s="41"/>
      <c r="CA234" s="41"/>
      <c r="CB234" s="41"/>
      <c r="CC234" s="41"/>
      <c r="CD234" s="41"/>
      <c r="CE234" s="42"/>
      <c r="CF234" s="43"/>
      <c r="CG234" s="41"/>
      <c r="CH234" s="41"/>
      <c r="CI234" s="41"/>
      <c r="CJ234" s="41"/>
      <c r="CK234" s="41"/>
      <c r="CL234" s="41"/>
      <c r="CM234" s="41"/>
      <c r="CN234" s="41"/>
      <c r="CO234" s="41"/>
      <c r="CP234" s="41"/>
      <c r="CQ234" s="41"/>
      <c r="CR234" s="42"/>
      <c r="CS234" s="43"/>
      <c r="CT234" s="41"/>
      <c r="CU234" s="41"/>
      <c r="CV234" s="41"/>
      <c r="CW234" s="41"/>
      <c r="CX234" s="41"/>
      <c r="CY234" s="41"/>
      <c r="CZ234" s="41"/>
      <c r="DA234" s="41"/>
      <c r="DB234" s="41"/>
      <c r="DC234" s="41"/>
      <c r="DD234" s="41"/>
      <c r="DE234" s="42"/>
      <c r="DF234" s="204"/>
      <c r="DG234" s="205"/>
      <c r="DH234" s="205"/>
      <c r="DI234" s="205"/>
      <c r="DJ234" s="205"/>
      <c r="DK234" s="205"/>
      <c r="DL234" s="205"/>
      <c r="DM234" s="205"/>
      <c r="DN234" s="205"/>
      <c r="DO234" s="205"/>
      <c r="DP234" s="205"/>
      <c r="DQ234" s="205"/>
      <c r="DR234" s="206"/>
      <c r="DS234" s="204"/>
      <c r="DT234" s="205"/>
      <c r="DU234" s="205"/>
      <c r="DV234" s="205"/>
      <c r="DW234" s="205"/>
      <c r="DX234" s="205"/>
      <c r="DY234" s="205"/>
      <c r="DZ234" s="205"/>
      <c r="EA234" s="205"/>
      <c r="EB234" s="205"/>
      <c r="EC234" s="205"/>
      <c r="ED234" s="205"/>
      <c r="EE234" s="206"/>
      <c r="EF234" s="204"/>
      <c r="EG234" s="205"/>
      <c r="EH234" s="205"/>
      <c r="EI234" s="205"/>
      <c r="EJ234" s="205"/>
      <c r="EK234" s="205"/>
      <c r="EL234" s="205"/>
      <c r="EM234" s="205"/>
      <c r="EN234" s="205"/>
      <c r="EO234" s="205"/>
      <c r="EP234" s="205"/>
      <c r="EQ234" s="205"/>
      <c r="ER234" s="206"/>
      <c r="ES234" s="34"/>
      <c r="ET234" s="35"/>
      <c r="EU234" s="35"/>
      <c r="EV234" s="35"/>
      <c r="EW234" s="35"/>
      <c r="EX234" s="35"/>
      <c r="EY234" s="35"/>
      <c r="EZ234" s="35"/>
      <c r="FA234" s="35"/>
      <c r="FB234" s="35"/>
      <c r="FC234" s="35"/>
      <c r="FD234" s="35"/>
      <c r="FE234" s="36"/>
    </row>
    <row r="235" spans="1:161" ht="11.25">
      <c r="A235" s="88"/>
      <c r="B235" s="89"/>
      <c r="C235" s="89"/>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40"/>
      <c r="BY235" s="41"/>
      <c r="BZ235" s="41"/>
      <c r="CA235" s="41"/>
      <c r="CB235" s="41"/>
      <c r="CC235" s="41"/>
      <c r="CD235" s="41"/>
      <c r="CE235" s="42"/>
      <c r="CF235" s="43"/>
      <c r="CG235" s="41"/>
      <c r="CH235" s="41"/>
      <c r="CI235" s="41"/>
      <c r="CJ235" s="41"/>
      <c r="CK235" s="41"/>
      <c r="CL235" s="41"/>
      <c r="CM235" s="41"/>
      <c r="CN235" s="41"/>
      <c r="CO235" s="41"/>
      <c r="CP235" s="41"/>
      <c r="CQ235" s="41"/>
      <c r="CR235" s="42"/>
      <c r="CS235" s="43"/>
      <c r="CT235" s="41"/>
      <c r="CU235" s="41"/>
      <c r="CV235" s="41"/>
      <c r="CW235" s="41"/>
      <c r="CX235" s="41"/>
      <c r="CY235" s="41"/>
      <c r="CZ235" s="41"/>
      <c r="DA235" s="41"/>
      <c r="DB235" s="41"/>
      <c r="DC235" s="41"/>
      <c r="DD235" s="41"/>
      <c r="DE235" s="42"/>
      <c r="DF235" s="204"/>
      <c r="DG235" s="205"/>
      <c r="DH235" s="205"/>
      <c r="DI235" s="205"/>
      <c r="DJ235" s="205"/>
      <c r="DK235" s="205"/>
      <c r="DL235" s="205"/>
      <c r="DM235" s="205"/>
      <c r="DN235" s="205"/>
      <c r="DO235" s="205"/>
      <c r="DP235" s="205"/>
      <c r="DQ235" s="205"/>
      <c r="DR235" s="206"/>
      <c r="DS235" s="204"/>
      <c r="DT235" s="205"/>
      <c r="DU235" s="205"/>
      <c r="DV235" s="205"/>
      <c r="DW235" s="205"/>
      <c r="DX235" s="205"/>
      <c r="DY235" s="205"/>
      <c r="DZ235" s="205"/>
      <c r="EA235" s="205"/>
      <c r="EB235" s="205"/>
      <c r="EC235" s="205"/>
      <c r="ED235" s="205"/>
      <c r="EE235" s="206"/>
      <c r="EF235" s="204"/>
      <c r="EG235" s="205"/>
      <c r="EH235" s="205"/>
      <c r="EI235" s="205"/>
      <c r="EJ235" s="205"/>
      <c r="EK235" s="205"/>
      <c r="EL235" s="205"/>
      <c r="EM235" s="205"/>
      <c r="EN235" s="205"/>
      <c r="EO235" s="205"/>
      <c r="EP235" s="205"/>
      <c r="EQ235" s="205"/>
      <c r="ER235" s="206"/>
      <c r="ES235" s="34"/>
      <c r="ET235" s="35"/>
      <c r="EU235" s="35"/>
      <c r="EV235" s="35"/>
      <c r="EW235" s="35"/>
      <c r="EX235" s="35"/>
      <c r="EY235" s="35"/>
      <c r="EZ235" s="35"/>
      <c r="FA235" s="35"/>
      <c r="FB235" s="35"/>
      <c r="FC235" s="35"/>
      <c r="FD235" s="35"/>
      <c r="FE235" s="36"/>
    </row>
    <row r="236" spans="1:161" ht="11.25">
      <c r="A236" s="88"/>
      <c r="B236" s="89"/>
      <c r="C236" s="89"/>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40"/>
      <c r="BY236" s="41"/>
      <c r="BZ236" s="41"/>
      <c r="CA236" s="41"/>
      <c r="CB236" s="41"/>
      <c r="CC236" s="41"/>
      <c r="CD236" s="41"/>
      <c r="CE236" s="42"/>
      <c r="CF236" s="43"/>
      <c r="CG236" s="41"/>
      <c r="CH236" s="41"/>
      <c r="CI236" s="41"/>
      <c r="CJ236" s="41"/>
      <c r="CK236" s="41"/>
      <c r="CL236" s="41"/>
      <c r="CM236" s="41"/>
      <c r="CN236" s="41"/>
      <c r="CO236" s="41"/>
      <c r="CP236" s="41"/>
      <c r="CQ236" s="41"/>
      <c r="CR236" s="42"/>
      <c r="CS236" s="43"/>
      <c r="CT236" s="41"/>
      <c r="CU236" s="41"/>
      <c r="CV236" s="41"/>
      <c r="CW236" s="41"/>
      <c r="CX236" s="41"/>
      <c r="CY236" s="41"/>
      <c r="CZ236" s="41"/>
      <c r="DA236" s="41"/>
      <c r="DB236" s="41"/>
      <c r="DC236" s="41"/>
      <c r="DD236" s="41"/>
      <c r="DE236" s="42"/>
      <c r="DF236" s="204"/>
      <c r="DG236" s="205"/>
      <c r="DH236" s="205"/>
      <c r="DI236" s="205"/>
      <c r="DJ236" s="205"/>
      <c r="DK236" s="205"/>
      <c r="DL236" s="205"/>
      <c r="DM236" s="205"/>
      <c r="DN236" s="205"/>
      <c r="DO236" s="205"/>
      <c r="DP236" s="205"/>
      <c r="DQ236" s="205"/>
      <c r="DR236" s="206"/>
      <c r="DS236" s="204"/>
      <c r="DT236" s="205"/>
      <c r="DU236" s="205"/>
      <c r="DV236" s="205"/>
      <c r="DW236" s="205"/>
      <c r="DX236" s="205"/>
      <c r="DY236" s="205"/>
      <c r="DZ236" s="205"/>
      <c r="EA236" s="205"/>
      <c r="EB236" s="205"/>
      <c r="EC236" s="205"/>
      <c r="ED236" s="205"/>
      <c r="EE236" s="206"/>
      <c r="EF236" s="204"/>
      <c r="EG236" s="205"/>
      <c r="EH236" s="205"/>
      <c r="EI236" s="205"/>
      <c r="EJ236" s="205"/>
      <c r="EK236" s="205"/>
      <c r="EL236" s="205"/>
      <c r="EM236" s="205"/>
      <c r="EN236" s="205"/>
      <c r="EO236" s="205"/>
      <c r="EP236" s="205"/>
      <c r="EQ236" s="205"/>
      <c r="ER236" s="206"/>
      <c r="ES236" s="34"/>
      <c r="ET236" s="35"/>
      <c r="EU236" s="35"/>
      <c r="EV236" s="35"/>
      <c r="EW236" s="35"/>
      <c r="EX236" s="35"/>
      <c r="EY236" s="35"/>
      <c r="EZ236" s="35"/>
      <c r="FA236" s="35"/>
      <c r="FB236" s="35"/>
      <c r="FC236" s="35"/>
      <c r="FD236" s="35"/>
      <c r="FE236" s="36"/>
    </row>
    <row r="237" spans="1:161" ht="11.25">
      <c r="A237" s="88"/>
      <c r="B237" s="89"/>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40"/>
      <c r="BY237" s="41"/>
      <c r="BZ237" s="41"/>
      <c r="CA237" s="41"/>
      <c r="CB237" s="41"/>
      <c r="CC237" s="41"/>
      <c r="CD237" s="41"/>
      <c r="CE237" s="42"/>
      <c r="CF237" s="43"/>
      <c r="CG237" s="41"/>
      <c r="CH237" s="41"/>
      <c r="CI237" s="41"/>
      <c r="CJ237" s="41"/>
      <c r="CK237" s="41"/>
      <c r="CL237" s="41"/>
      <c r="CM237" s="41"/>
      <c r="CN237" s="41"/>
      <c r="CO237" s="41"/>
      <c r="CP237" s="41"/>
      <c r="CQ237" s="41"/>
      <c r="CR237" s="42"/>
      <c r="CS237" s="43"/>
      <c r="CT237" s="41"/>
      <c r="CU237" s="41"/>
      <c r="CV237" s="41"/>
      <c r="CW237" s="41"/>
      <c r="CX237" s="41"/>
      <c r="CY237" s="41"/>
      <c r="CZ237" s="41"/>
      <c r="DA237" s="41"/>
      <c r="DB237" s="41"/>
      <c r="DC237" s="41"/>
      <c r="DD237" s="41"/>
      <c r="DE237" s="42"/>
      <c r="DF237" s="204"/>
      <c r="DG237" s="205"/>
      <c r="DH237" s="205"/>
      <c r="DI237" s="205"/>
      <c r="DJ237" s="205"/>
      <c r="DK237" s="205"/>
      <c r="DL237" s="205"/>
      <c r="DM237" s="205"/>
      <c r="DN237" s="205"/>
      <c r="DO237" s="205"/>
      <c r="DP237" s="205"/>
      <c r="DQ237" s="205"/>
      <c r="DR237" s="206"/>
      <c r="DS237" s="204"/>
      <c r="DT237" s="205"/>
      <c r="DU237" s="205"/>
      <c r="DV237" s="205"/>
      <c r="DW237" s="205"/>
      <c r="DX237" s="205"/>
      <c r="DY237" s="205"/>
      <c r="DZ237" s="205"/>
      <c r="EA237" s="205"/>
      <c r="EB237" s="205"/>
      <c r="EC237" s="205"/>
      <c r="ED237" s="205"/>
      <c r="EE237" s="206"/>
      <c r="EF237" s="204"/>
      <c r="EG237" s="205"/>
      <c r="EH237" s="205"/>
      <c r="EI237" s="205"/>
      <c r="EJ237" s="205"/>
      <c r="EK237" s="205"/>
      <c r="EL237" s="205"/>
      <c r="EM237" s="205"/>
      <c r="EN237" s="205"/>
      <c r="EO237" s="205"/>
      <c r="EP237" s="205"/>
      <c r="EQ237" s="205"/>
      <c r="ER237" s="206"/>
      <c r="ES237" s="34"/>
      <c r="ET237" s="35"/>
      <c r="EU237" s="35"/>
      <c r="EV237" s="35"/>
      <c r="EW237" s="35"/>
      <c r="EX237" s="35"/>
      <c r="EY237" s="35"/>
      <c r="EZ237" s="35"/>
      <c r="FA237" s="35"/>
      <c r="FB237" s="35"/>
      <c r="FC237" s="35"/>
      <c r="FD237" s="35"/>
      <c r="FE237" s="36"/>
    </row>
    <row r="238" spans="1:161" ht="22.5" customHeight="1">
      <c r="A238" s="88" t="s">
        <v>239</v>
      </c>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88"/>
      <c r="AN238" s="88"/>
      <c r="AO238" s="88"/>
      <c r="AP238" s="88"/>
      <c r="AQ238" s="88"/>
      <c r="AR238" s="88"/>
      <c r="AS238" s="88"/>
      <c r="AT238" s="88"/>
      <c r="AU238" s="88"/>
      <c r="AV238" s="88"/>
      <c r="AW238" s="88"/>
      <c r="AX238" s="88"/>
      <c r="AY238" s="88"/>
      <c r="AZ238" s="88"/>
      <c r="BA238" s="88"/>
      <c r="BB238" s="88"/>
      <c r="BC238" s="88"/>
      <c r="BD238" s="88"/>
      <c r="BE238" s="88"/>
      <c r="BF238" s="88"/>
      <c r="BG238" s="88"/>
      <c r="BH238" s="88"/>
      <c r="BI238" s="88"/>
      <c r="BJ238" s="88"/>
      <c r="BK238" s="88"/>
      <c r="BL238" s="88"/>
      <c r="BM238" s="88"/>
      <c r="BN238" s="88"/>
      <c r="BO238" s="88"/>
      <c r="BP238" s="88"/>
      <c r="BQ238" s="88"/>
      <c r="BR238" s="88"/>
      <c r="BS238" s="88"/>
      <c r="BT238" s="88"/>
      <c r="BU238" s="88"/>
      <c r="BV238" s="88"/>
      <c r="BW238" s="201"/>
      <c r="BX238" s="50" t="s">
        <v>124</v>
      </c>
      <c r="BY238" s="51"/>
      <c r="BZ238" s="51"/>
      <c r="CA238" s="51"/>
      <c r="CB238" s="51"/>
      <c r="CC238" s="51"/>
      <c r="CD238" s="51"/>
      <c r="CE238" s="52"/>
      <c r="CF238" s="53" t="s">
        <v>238</v>
      </c>
      <c r="CG238" s="51"/>
      <c r="CH238" s="51"/>
      <c r="CI238" s="51"/>
      <c r="CJ238" s="51"/>
      <c r="CK238" s="51"/>
      <c r="CL238" s="51"/>
      <c r="CM238" s="51"/>
      <c r="CN238" s="51"/>
      <c r="CO238" s="51"/>
      <c r="CP238" s="51"/>
      <c r="CQ238" s="51"/>
      <c r="CR238" s="52"/>
      <c r="CS238" s="53"/>
      <c r="CT238" s="51"/>
      <c r="CU238" s="51"/>
      <c r="CV238" s="51"/>
      <c r="CW238" s="51"/>
      <c r="CX238" s="51"/>
      <c r="CY238" s="51"/>
      <c r="CZ238" s="51"/>
      <c r="DA238" s="51"/>
      <c r="DB238" s="51"/>
      <c r="DC238" s="51"/>
      <c r="DD238" s="51"/>
      <c r="DE238" s="52"/>
      <c r="DF238" s="207"/>
      <c r="DG238" s="208"/>
      <c r="DH238" s="208"/>
      <c r="DI238" s="208"/>
      <c r="DJ238" s="208"/>
      <c r="DK238" s="208"/>
      <c r="DL238" s="208"/>
      <c r="DM238" s="208"/>
      <c r="DN238" s="208"/>
      <c r="DO238" s="208"/>
      <c r="DP238" s="208"/>
      <c r="DQ238" s="208"/>
      <c r="DR238" s="209"/>
      <c r="DS238" s="207"/>
      <c r="DT238" s="208"/>
      <c r="DU238" s="208"/>
      <c r="DV238" s="208"/>
      <c r="DW238" s="208"/>
      <c r="DX238" s="208"/>
      <c r="DY238" s="208"/>
      <c r="DZ238" s="208"/>
      <c r="EA238" s="208"/>
      <c r="EB238" s="208"/>
      <c r="EC238" s="208"/>
      <c r="ED238" s="208"/>
      <c r="EE238" s="209"/>
      <c r="EF238" s="207"/>
      <c r="EG238" s="208"/>
      <c r="EH238" s="208"/>
      <c r="EI238" s="208"/>
      <c r="EJ238" s="208"/>
      <c r="EK238" s="208"/>
      <c r="EL238" s="208"/>
      <c r="EM238" s="208"/>
      <c r="EN238" s="208"/>
      <c r="EO238" s="208"/>
      <c r="EP238" s="208"/>
      <c r="EQ238" s="208"/>
      <c r="ER238" s="209"/>
      <c r="ES238" s="47"/>
      <c r="ET238" s="48"/>
      <c r="EU238" s="48"/>
      <c r="EV238" s="48"/>
      <c r="EW238" s="48"/>
      <c r="EX238" s="48"/>
      <c r="EY238" s="48"/>
      <c r="EZ238" s="48"/>
      <c r="FA238" s="48"/>
      <c r="FB238" s="48"/>
      <c r="FC238" s="48"/>
      <c r="FD238" s="48"/>
      <c r="FE238" s="49"/>
    </row>
    <row r="239" spans="1:161" ht="11.25" customHeight="1">
      <c r="A239" s="37" t="s">
        <v>240</v>
      </c>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9"/>
      <c r="BX239" s="50" t="s">
        <v>241</v>
      </c>
      <c r="BY239" s="51"/>
      <c r="BZ239" s="51"/>
      <c r="CA239" s="51"/>
      <c r="CB239" s="51"/>
      <c r="CC239" s="51"/>
      <c r="CD239" s="51"/>
      <c r="CE239" s="52"/>
      <c r="CF239" s="53" t="s">
        <v>242</v>
      </c>
      <c r="CG239" s="51"/>
      <c r="CH239" s="51"/>
      <c r="CI239" s="51"/>
      <c r="CJ239" s="51"/>
      <c r="CK239" s="51"/>
      <c r="CL239" s="51"/>
      <c r="CM239" s="51"/>
      <c r="CN239" s="51"/>
      <c r="CO239" s="51"/>
      <c r="CP239" s="51"/>
      <c r="CQ239" s="51"/>
      <c r="CR239" s="52"/>
      <c r="CS239" s="235" t="s">
        <v>321</v>
      </c>
      <c r="CT239" s="236"/>
      <c r="CU239" s="236"/>
      <c r="CV239" s="236"/>
      <c r="CW239" s="236"/>
      <c r="CX239" s="236"/>
      <c r="CY239" s="236"/>
      <c r="CZ239" s="236"/>
      <c r="DA239" s="236"/>
      <c r="DB239" s="236"/>
      <c r="DC239" s="236"/>
      <c r="DD239" s="236"/>
      <c r="DE239" s="237"/>
      <c r="DF239" s="213">
        <f>SUM(DF240:DR246)</f>
        <v>4752321.2</v>
      </c>
      <c r="DG239" s="214"/>
      <c r="DH239" s="214"/>
      <c r="DI239" s="214"/>
      <c r="DJ239" s="214"/>
      <c r="DK239" s="214"/>
      <c r="DL239" s="214"/>
      <c r="DM239" s="214"/>
      <c r="DN239" s="214"/>
      <c r="DO239" s="214"/>
      <c r="DP239" s="214"/>
      <c r="DQ239" s="214"/>
      <c r="DR239" s="215"/>
      <c r="DS239" s="213">
        <f>SUM(DS240:EE246)</f>
        <v>5052249.2</v>
      </c>
      <c r="DT239" s="214"/>
      <c r="DU239" s="214"/>
      <c r="DV239" s="214"/>
      <c r="DW239" s="214"/>
      <c r="DX239" s="214"/>
      <c r="DY239" s="214"/>
      <c r="DZ239" s="214"/>
      <c r="EA239" s="214"/>
      <c r="EB239" s="214"/>
      <c r="EC239" s="214"/>
      <c r="ED239" s="214"/>
      <c r="EE239" s="215"/>
      <c r="EF239" s="213">
        <f>SUM(EF240:ER246)</f>
        <v>5196303.2</v>
      </c>
      <c r="EG239" s="214"/>
      <c r="EH239" s="214"/>
      <c r="EI239" s="214"/>
      <c r="EJ239" s="214"/>
      <c r="EK239" s="214"/>
      <c r="EL239" s="214"/>
      <c r="EM239" s="214"/>
      <c r="EN239" s="214"/>
      <c r="EO239" s="214"/>
      <c r="EP239" s="214"/>
      <c r="EQ239" s="214"/>
      <c r="ER239" s="215"/>
      <c r="ES239" s="47"/>
      <c r="ET239" s="48"/>
      <c r="EU239" s="48"/>
      <c r="EV239" s="48"/>
      <c r="EW239" s="48"/>
      <c r="EX239" s="48"/>
      <c r="EY239" s="48"/>
      <c r="EZ239" s="48"/>
      <c r="FA239" s="48"/>
      <c r="FB239" s="48"/>
      <c r="FC239" s="48"/>
      <c r="FD239" s="48"/>
      <c r="FE239" s="49"/>
    </row>
    <row r="240" spans="1:161" ht="11.25" customHeight="1">
      <c r="A240" s="37"/>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9"/>
      <c r="BX240" s="50"/>
      <c r="BY240" s="51"/>
      <c r="BZ240" s="51"/>
      <c r="CA240" s="51"/>
      <c r="CB240" s="51"/>
      <c r="CC240" s="51"/>
      <c r="CD240" s="51"/>
      <c r="CE240" s="52"/>
      <c r="CF240" s="53"/>
      <c r="CG240" s="51"/>
      <c r="CH240" s="51"/>
      <c r="CI240" s="51"/>
      <c r="CJ240" s="51"/>
      <c r="CK240" s="51"/>
      <c r="CL240" s="51"/>
      <c r="CM240" s="51"/>
      <c r="CN240" s="51"/>
      <c r="CO240" s="51"/>
      <c r="CP240" s="51"/>
      <c r="CQ240" s="51"/>
      <c r="CR240" s="52"/>
      <c r="CS240" s="53" t="s">
        <v>300</v>
      </c>
      <c r="CT240" s="51"/>
      <c r="CU240" s="51"/>
      <c r="CV240" s="51"/>
      <c r="CW240" s="51"/>
      <c r="CX240" s="51"/>
      <c r="CY240" s="51"/>
      <c r="CZ240" s="51"/>
      <c r="DA240" s="51"/>
      <c r="DB240" s="51"/>
      <c r="DC240" s="51"/>
      <c r="DD240" s="51"/>
      <c r="DE240" s="52"/>
      <c r="DF240" s="207">
        <v>10761.2</v>
      </c>
      <c r="DG240" s="208"/>
      <c r="DH240" s="208"/>
      <c r="DI240" s="208"/>
      <c r="DJ240" s="208"/>
      <c r="DK240" s="208"/>
      <c r="DL240" s="208"/>
      <c r="DM240" s="208"/>
      <c r="DN240" s="208"/>
      <c r="DO240" s="208"/>
      <c r="DP240" s="208"/>
      <c r="DQ240" s="208"/>
      <c r="DR240" s="209"/>
      <c r="DS240" s="207">
        <v>10761.2</v>
      </c>
      <c r="DT240" s="208"/>
      <c r="DU240" s="208"/>
      <c r="DV240" s="208"/>
      <c r="DW240" s="208"/>
      <c r="DX240" s="208"/>
      <c r="DY240" s="208"/>
      <c r="DZ240" s="208"/>
      <c r="EA240" s="208"/>
      <c r="EB240" s="208"/>
      <c r="EC240" s="208"/>
      <c r="ED240" s="208"/>
      <c r="EE240" s="209"/>
      <c r="EF240" s="207">
        <v>10761.2</v>
      </c>
      <c r="EG240" s="208"/>
      <c r="EH240" s="208"/>
      <c r="EI240" s="208"/>
      <c r="EJ240" s="208"/>
      <c r="EK240" s="208"/>
      <c r="EL240" s="208"/>
      <c r="EM240" s="208"/>
      <c r="EN240" s="208"/>
      <c r="EO240" s="208"/>
      <c r="EP240" s="208"/>
      <c r="EQ240" s="208"/>
      <c r="ER240" s="209"/>
      <c r="ES240" s="47"/>
      <c r="ET240" s="48"/>
      <c r="EU240" s="48"/>
      <c r="EV240" s="48"/>
      <c r="EW240" s="48"/>
      <c r="EX240" s="48"/>
      <c r="EY240" s="48"/>
      <c r="EZ240" s="48"/>
      <c r="FA240" s="48"/>
      <c r="FB240" s="48"/>
      <c r="FC240" s="48"/>
      <c r="FD240" s="48"/>
      <c r="FE240" s="49"/>
    </row>
    <row r="241" spans="1:161" ht="11.25" customHeight="1">
      <c r="A241" s="37"/>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9"/>
      <c r="BX241" s="50"/>
      <c r="BY241" s="51"/>
      <c r="BZ241" s="51"/>
      <c r="CA241" s="51"/>
      <c r="CB241" s="51"/>
      <c r="CC241" s="51"/>
      <c r="CD241" s="51"/>
      <c r="CE241" s="52"/>
      <c r="CF241" s="53"/>
      <c r="CG241" s="51"/>
      <c r="CH241" s="51"/>
      <c r="CI241" s="51"/>
      <c r="CJ241" s="51"/>
      <c r="CK241" s="51"/>
      <c r="CL241" s="51"/>
      <c r="CM241" s="51"/>
      <c r="CN241" s="51"/>
      <c r="CO241" s="51"/>
      <c r="CP241" s="51"/>
      <c r="CQ241" s="51"/>
      <c r="CR241" s="52"/>
      <c r="CS241" s="53" t="s">
        <v>343</v>
      </c>
      <c r="CT241" s="51"/>
      <c r="CU241" s="51"/>
      <c r="CV241" s="51"/>
      <c r="CW241" s="51"/>
      <c r="CX241" s="51"/>
      <c r="CY241" s="51"/>
      <c r="CZ241" s="51"/>
      <c r="DA241" s="51"/>
      <c r="DB241" s="51"/>
      <c r="DC241" s="51"/>
      <c r="DD241" s="51"/>
      <c r="DE241" s="52"/>
      <c r="DF241" s="207">
        <f>4676434+65126</f>
        <v>4741560</v>
      </c>
      <c r="DG241" s="208"/>
      <c r="DH241" s="208"/>
      <c r="DI241" s="208"/>
      <c r="DJ241" s="208"/>
      <c r="DK241" s="208"/>
      <c r="DL241" s="208"/>
      <c r="DM241" s="208"/>
      <c r="DN241" s="208"/>
      <c r="DO241" s="208"/>
      <c r="DP241" s="208"/>
      <c r="DQ241" s="208"/>
      <c r="DR241" s="209"/>
      <c r="DS241" s="207">
        <v>5041488</v>
      </c>
      <c r="DT241" s="208"/>
      <c r="DU241" s="208"/>
      <c r="DV241" s="208"/>
      <c r="DW241" s="208"/>
      <c r="DX241" s="208"/>
      <c r="DY241" s="208"/>
      <c r="DZ241" s="208"/>
      <c r="EA241" s="208"/>
      <c r="EB241" s="208"/>
      <c r="EC241" s="208"/>
      <c r="ED241" s="208"/>
      <c r="EE241" s="209"/>
      <c r="EF241" s="207">
        <v>5185542</v>
      </c>
      <c r="EG241" s="208"/>
      <c r="EH241" s="208"/>
      <c r="EI241" s="208"/>
      <c r="EJ241" s="208"/>
      <c r="EK241" s="208"/>
      <c r="EL241" s="208"/>
      <c r="EM241" s="208"/>
      <c r="EN241" s="208"/>
      <c r="EO241" s="208"/>
      <c r="EP241" s="208"/>
      <c r="EQ241" s="208"/>
      <c r="ER241" s="209"/>
      <c r="ES241" s="47"/>
      <c r="ET241" s="48"/>
      <c r="EU241" s="48"/>
      <c r="EV241" s="48"/>
      <c r="EW241" s="48"/>
      <c r="EX241" s="48"/>
      <c r="EY241" s="48"/>
      <c r="EZ241" s="48"/>
      <c r="FA241" s="48"/>
      <c r="FB241" s="48"/>
      <c r="FC241" s="48"/>
      <c r="FD241" s="48"/>
      <c r="FE241" s="49"/>
    </row>
    <row r="242" spans="1:161" ht="11.25" customHeight="1">
      <c r="A242" s="37"/>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9"/>
      <c r="BX242" s="50"/>
      <c r="BY242" s="51"/>
      <c r="BZ242" s="51"/>
      <c r="CA242" s="51"/>
      <c r="CB242" s="51"/>
      <c r="CC242" s="51"/>
      <c r="CD242" s="51"/>
      <c r="CE242" s="52"/>
      <c r="CF242" s="53"/>
      <c r="CG242" s="51"/>
      <c r="CH242" s="51"/>
      <c r="CI242" s="51"/>
      <c r="CJ242" s="51"/>
      <c r="CK242" s="51"/>
      <c r="CL242" s="51"/>
      <c r="CM242" s="51"/>
      <c r="CN242" s="51"/>
      <c r="CO242" s="51"/>
      <c r="CP242" s="51"/>
      <c r="CQ242" s="51"/>
      <c r="CR242" s="52"/>
      <c r="CS242" s="53"/>
      <c r="CT242" s="51"/>
      <c r="CU242" s="51"/>
      <c r="CV242" s="51"/>
      <c r="CW242" s="51"/>
      <c r="CX242" s="51"/>
      <c r="CY242" s="51"/>
      <c r="CZ242" s="51"/>
      <c r="DA242" s="51"/>
      <c r="DB242" s="51"/>
      <c r="DC242" s="51"/>
      <c r="DD242" s="51"/>
      <c r="DE242" s="52"/>
      <c r="DF242" s="207"/>
      <c r="DG242" s="208"/>
      <c r="DH242" s="208"/>
      <c r="DI242" s="208"/>
      <c r="DJ242" s="208"/>
      <c r="DK242" s="208"/>
      <c r="DL242" s="208"/>
      <c r="DM242" s="208"/>
      <c r="DN242" s="208"/>
      <c r="DO242" s="208"/>
      <c r="DP242" s="208"/>
      <c r="DQ242" s="208"/>
      <c r="DR242" s="209"/>
      <c r="DS242" s="207"/>
      <c r="DT242" s="208"/>
      <c r="DU242" s="208"/>
      <c r="DV242" s="208"/>
      <c r="DW242" s="208"/>
      <c r="DX242" s="208"/>
      <c r="DY242" s="208"/>
      <c r="DZ242" s="208"/>
      <c r="EA242" s="208"/>
      <c r="EB242" s="208"/>
      <c r="EC242" s="208"/>
      <c r="ED242" s="208"/>
      <c r="EE242" s="209"/>
      <c r="EF242" s="207"/>
      <c r="EG242" s="208"/>
      <c r="EH242" s="208"/>
      <c r="EI242" s="208"/>
      <c r="EJ242" s="208"/>
      <c r="EK242" s="208"/>
      <c r="EL242" s="208"/>
      <c r="EM242" s="208"/>
      <c r="EN242" s="208"/>
      <c r="EO242" s="208"/>
      <c r="EP242" s="208"/>
      <c r="EQ242" s="208"/>
      <c r="ER242" s="209"/>
      <c r="ES242" s="47"/>
      <c r="ET242" s="48"/>
      <c r="EU242" s="48"/>
      <c r="EV242" s="48"/>
      <c r="EW242" s="48"/>
      <c r="EX242" s="48"/>
      <c r="EY242" s="48"/>
      <c r="EZ242" s="48"/>
      <c r="FA242" s="48"/>
      <c r="FB242" s="48"/>
      <c r="FC242" s="48"/>
      <c r="FD242" s="48"/>
      <c r="FE242" s="49"/>
    </row>
    <row r="243" spans="1:161" ht="11.25" customHeight="1">
      <c r="A243" s="37"/>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9"/>
      <c r="BX243" s="50"/>
      <c r="BY243" s="51"/>
      <c r="BZ243" s="51"/>
      <c r="CA243" s="51"/>
      <c r="CB243" s="51"/>
      <c r="CC243" s="51"/>
      <c r="CD243" s="51"/>
      <c r="CE243" s="52"/>
      <c r="CF243" s="53"/>
      <c r="CG243" s="51"/>
      <c r="CH243" s="51"/>
      <c r="CI243" s="51"/>
      <c r="CJ243" s="51"/>
      <c r="CK243" s="51"/>
      <c r="CL243" s="51"/>
      <c r="CM243" s="51"/>
      <c r="CN243" s="51"/>
      <c r="CO243" s="51"/>
      <c r="CP243" s="51"/>
      <c r="CQ243" s="51"/>
      <c r="CR243" s="52"/>
      <c r="CS243" s="53"/>
      <c r="CT243" s="51"/>
      <c r="CU243" s="51"/>
      <c r="CV243" s="51"/>
      <c r="CW243" s="51"/>
      <c r="CX243" s="51"/>
      <c r="CY243" s="51"/>
      <c r="CZ243" s="51"/>
      <c r="DA243" s="51"/>
      <c r="DB243" s="51"/>
      <c r="DC243" s="51"/>
      <c r="DD243" s="51"/>
      <c r="DE243" s="52"/>
      <c r="DF243" s="207"/>
      <c r="DG243" s="208"/>
      <c r="DH243" s="208"/>
      <c r="DI243" s="208"/>
      <c r="DJ243" s="208"/>
      <c r="DK243" s="208"/>
      <c r="DL243" s="208"/>
      <c r="DM243" s="208"/>
      <c r="DN243" s="208"/>
      <c r="DO243" s="208"/>
      <c r="DP243" s="208"/>
      <c r="DQ243" s="208"/>
      <c r="DR243" s="209"/>
      <c r="DS243" s="207"/>
      <c r="DT243" s="208"/>
      <c r="DU243" s="208"/>
      <c r="DV243" s="208"/>
      <c r="DW243" s="208"/>
      <c r="DX243" s="208"/>
      <c r="DY243" s="208"/>
      <c r="DZ243" s="208"/>
      <c r="EA243" s="208"/>
      <c r="EB243" s="208"/>
      <c r="EC243" s="208"/>
      <c r="ED243" s="208"/>
      <c r="EE243" s="209"/>
      <c r="EF243" s="207"/>
      <c r="EG243" s="208"/>
      <c r="EH243" s="208"/>
      <c r="EI243" s="208"/>
      <c r="EJ243" s="208"/>
      <c r="EK243" s="208"/>
      <c r="EL243" s="208"/>
      <c r="EM243" s="208"/>
      <c r="EN243" s="208"/>
      <c r="EO243" s="208"/>
      <c r="EP243" s="208"/>
      <c r="EQ243" s="208"/>
      <c r="ER243" s="209"/>
      <c r="ES243" s="47"/>
      <c r="ET243" s="48"/>
      <c r="EU243" s="48"/>
      <c r="EV243" s="48"/>
      <c r="EW243" s="48"/>
      <c r="EX243" s="48"/>
      <c r="EY243" s="48"/>
      <c r="EZ243" s="48"/>
      <c r="FA243" s="48"/>
      <c r="FB243" s="48"/>
      <c r="FC243" s="48"/>
      <c r="FD243" s="48"/>
      <c r="FE243" s="49"/>
    </row>
    <row r="244" spans="1:161" ht="11.25" customHeight="1">
      <c r="A244" s="37"/>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9"/>
      <c r="BX244" s="50"/>
      <c r="BY244" s="51"/>
      <c r="BZ244" s="51"/>
      <c r="CA244" s="51"/>
      <c r="CB244" s="51"/>
      <c r="CC244" s="51"/>
      <c r="CD244" s="51"/>
      <c r="CE244" s="52"/>
      <c r="CF244" s="53"/>
      <c r="CG244" s="51"/>
      <c r="CH244" s="51"/>
      <c r="CI244" s="51"/>
      <c r="CJ244" s="51"/>
      <c r="CK244" s="51"/>
      <c r="CL244" s="51"/>
      <c r="CM244" s="51"/>
      <c r="CN244" s="51"/>
      <c r="CO244" s="51"/>
      <c r="CP244" s="51"/>
      <c r="CQ244" s="51"/>
      <c r="CR244" s="52"/>
      <c r="CS244" s="53"/>
      <c r="CT244" s="51"/>
      <c r="CU244" s="51"/>
      <c r="CV244" s="51"/>
      <c r="CW244" s="51"/>
      <c r="CX244" s="51"/>
      <c r="CY244" s="51"/>
      <c r="CZ244" s="51"/>
      <c r="DA244" s="51"/>
      <c r="DB244" s="51"/>
      <c r="DC244" s="51"/>
      <c r="DD244" s="51"/>
      <c r="DE244" s="52"/>
      <c r="DF244" s="207"/>
      <c r="DG244" s="208"/>
      <c r="DH244" s="208"/>
      <c r="DI244" s="208"/>
      <c r="DJ244" s="208"/>
      <c r="DK244" s="208"/>
      <c r="DL244" s="208"/>
      <c r="DM244" s="208"/>
      <c r="DN244" s="208"/>
      <c r="DO244" s="208"/>
      <c r="DP244" s="208"/>
      <c r="DQ244" s="208"/>
      <c r="DR244" s="209"/>
      <c r="DS244" s="207"/>
      <c r="DT244" s="208"/>
      <c r="DU244" s="208"/>
      <c r="DV244" s="208"/>
      <c r="DW244" s="208"/>
      <c r="DX244" s="208"/>
      <c r="DY244" s="208"/>
      <c r="DZ244" s="208"/>
      <c r="EA244" s="208"/>
      <c r="EB244" s="208"/>
      <c r="EC244" s="208"/>
      <c r="ED244" s="208"/>
      <c r="EE244" s="209"/>
      <c r="EF244" s="207"/>
      <c r="EG244" s="208"/>
      <c r="EH244" s="208"/>
      <c r="EI244" s="208"/>
      <c r="EJ244" s="208"/>
      <c r="EK244" s="208"/>
      <c r="EL244" s="208"/>
      <c r="EM244" s="208"/>
      <c r="EN244" s="208"/>
      <c r="EO244" s="208"/>
      <c r="EP244" s="208"/>
      <c r="EQ244" s="208"/>
      <c r="ER244" s="209"/>
      <c r="ES244" s="47"/>
      <c r="ET244" s="48"/>
      <c r="EU244" s="48"/>
      <c r="EV244" s="48"/>
      <c r="EW244" s="48"/>
      <c r="EX244" s="48"/>
      <c r="EY244" s="48"/>
      <c r="EZ244" s="48"/>
      <c r="FA244" s="48"/>
      <c r="FB244" s="48"/>
      <c r="FC244" s="48"/>
      <c r="FD244" s="48"/>
      <c r="FE244" s="49"/>
    </row>
    <row r="245" spans="1:161" ht="11.25" customHeight="1">
      <c r="A245" s="37"/>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9"/>
      <c r="BX245" s="50"/>
      <c r="BY245" s="51"/>
      <c r="BZ245" s="51"/>
      <c r="CA245" s="51"/>
      <c r="CB245" s="51"/>
      <c r="CC245" s="51"/>
      <c r="CD245" s="51"/>
      <c r="CE245" s="52"/>
      <c r="CF245" s="53"/>
      <c r="CG245" s="51"/>
      <c r="CH245" s="51"/>
      <c r="CI245" s="51"/>
      <c r="CJ245" s="51"/>
      <c r="CK245" s="51"/>
      <c r="CL245" s="51"/>
      <c r="CM245" s="51"/>
      <c r="CN245" s="51"/>
      <c r="CO245" s="51"/>
      <c r="CP245" s="51"/>
      <c r="CQ245" s="51"/>
      <c r="CR245" s="52"/>
      <c r="CS245" s="53"/>
      <c r="CT245" s="51"/>
      <c r="CU245" s="51"/>
      <c r="CV245" s="51"/>
      <c r="CW245" s="51"/>
      <c r="CX245" s="51"/>
      <c r="CY245" s="51"/>
      <c r="CZ245" s="51"/>
      <c r="DA245" s="51"/>
      <c r="DB245" s="51"/>
      <c r="DC245" s="51"/>
      <c r="DD245" s="51"/>
      <c r="DE245" s="52"/>
      <c r="DF245" s="207"/>
      <c r="DG245" s="208"/>
      <c r="DH245" s="208"/>
      <c r="DI245" s="208"/>
      <c r="DJ245" s="208"/>
      <c r="DK245" s="208"/>
      <c r="DL245" s="208"/>
      <c r="DM245" s="208"/>
      <c r="DN245" s="208"/>
      <c r="DO245" s="208"/>
      <c r="DP245" s="208"/>
      <c r="DQ245" s="208"/>
      <c r="DR245" s="209"/>
      <c r="DS245" s="207"/>
      <c r="DT245" s="208"/>
      <c r="DU245" s="208"/>
      <c r="DV245" s="208"/>
      <c r="DW245" s="208"/>
      <c r="DX245" s="208"/>
      <c r="DY245" s="208"/>
      <c r="DZ245" s="208"/>
      <c r="EA245" s="208"/>
      <c r="EB245" s="208"/>
      <c r="EC245" s="208"/>
      <c r="ED245" s="208"/>
      <c r="EE245" s="209"/>
      <c r="EF245" s="207"/>
      <c r="EG245" s="208"/>
      <c r="EH245" s="208"/>
      <c r="EI245" s="208"/>
      <c r="EJ245" s="208"/>
      <c r="EK245" s="208"/>
      <c r="EL245" s="208"/>
      <c r="EM245" s="208"/>
      <c r="EN245" s="208"/>
      <c r="EO245" s="208"/>
      <c r="EP245" s="208"/>
      <c r="EQ245" s="208"/>
      <c r="ER245" s="209"/>
      <c r="ES245" s="47"/>
      <c r="ET245" s="48"/>
      <c r="EU245" s="48"/>
      <c r="EV245" s="48"/>
      <c r="EW245" s="48"/>
      <c r="EX245" s="48"/>
      <c r="EY245" s="48"/>
      <c r="EZ245" s="48"/>
      <c r="FA245" s="48"/>
      <c r="FB245" s="48"/>
      <c r="FC245" s="48"/>
      <c r="FD245" s="48"/>
      <c r="FE245" s="49"/>
    </row>
    <row r="246" spans="1:161" ht="11.25" customHeight="1">
      <c r="A246" s="37"/>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9"/>
      <c r="BX246" s="50"/>
      <c r="BY246" s="51"/>
      <c r="BZ246" s="51"/>
      <c r="CA246" s="51"/>
      <c r="CB246" s="51"/>
      <c r="CC246" s="51"/>
      <c r="CD246" s="51"/>
      <c r="CE246" s="52"/>
      <c r="CF246" s="53"/>
      <c r="CG246" s="51"/>
      <c r="CH246" s="51"/>
      <c r="CI246" s="51"/>
      <c r="CJ246" s="51"/>
      <c r="CK246" s="51"/>
      <c r="CL246" s="51"/>
      <c r="CM246" s="51"/>
      <c r="CN246" s="51"/>
      <c r="CO246" s="51"/>
      <c r="CP246" s="51"/>
      <c r="CQ246" s="51"/>
      <c r="CR246" s="52"/>
      <c r="CS246" s="53"/>
      <c r="CT246" s="51"/>
      <c r="CU246" s="51"/>
      <c r="CV246" s="51"/>
      <c r="CW246" s="51"/>
      <c r="CX246" s="51"/>
      <c r="CY246" s="51"/>
      <c r="CZ246" s="51"/>
      <c r="DA246" s="51"/>
      <c r="DB246" s="51"/>
      <c r="DC246" s="51"/>
      <c r="DD246" s="51"/>
      <c r="DE246" s="52"/>
      <c r="DF246" s="207"/>
      <c r="DG246" s="208"/>
      <c r="DH246" s="208"/>
      <c r="DI246" s="208"/>
      <c r="DJ246" s="208"/>
      <c r="DK246" s="208"/>
      <c r="DL246" s="208"/>
      <c r="DM246" s="208"/>
      <c r="DN246" s="208"/>
      <c r="DO246" s="208"/>
      <c r="DP246" s="208"/>
      <c r="DQ246" s="208"/>
      <c r="DR246" s="209"/>
      <c r="DS246" s="207"/>
      <c r="DT246" s="208"/>
      <c r="DU246" s="208"/>
      <c r="DV246" s="208"/>
      <c r="DW246" s="208"/>
      <c r="DX246" s="208"/>
      <c r="DY246" s="208"/>
      <c r="DZ246" s="208"/>
      <c r="EA246" s="208"/>
      <c r="EB246" s="208"/>
      <c r="EC246" s="208"/>
      <c r="ED246" s="208"/>
      <c r="EE246" s="209"/>
      <c r="EF246" s="207"/>
      <c r="EG246" s="208"/>
      <c r="EH246" s="208"/>
      <c r="EI246" s="208"/>
      <c r="EJ246" s="208"/>
      <c r="EK246" s="208"/>
      <c r="EL246" s="208"/>
      <c r="EM246" s="208"/>
      <c r="EN246" s="208"/>
      <c r="EO246" s="208"/>
      <c r="EP246" s="208"/>
      <c r="EQ246" s="208"/>
      <c r="ER246" s="209"/>
      <c r="ES246" s="47"/>
      <c r="ET246" s="48"/>
      <c r="EU246" s="48"/>
      <c r="EV246" s="48"/>
      <c r="EW246" s="48"/>
      <c r="EX246" s="48"/>
      <c r="EY246" s="48"/>
      <c r="EZ246" s="48"/>
      <c r="FA246" s="48"/>
      <c r="FB246" s="48"/>
      <c r="FC246" s="48"/>
      <c r="FD246" s="48"/>
      <c r="FE246" s="49"/>
    </row>
    <row r="247" spans="1:161" ht="11.25" customHeight="1">
      <c r="A247" s="83" t="s">
        <v>123</v>
      </c>
      <c r="B247" s="84"/>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c r="AT247" s="84"/>
      <c r="AU247" s="84"/>
      <c r="AV247" s="84"/>
      <c r="AW247" s="84"/>
      <c r="AX247" s="84"/>
      <c r="AY247" s="84"/>
      <c r="AZ247" s="84"/>
      <c r="BA247" s="84"/>
      <c r="BB247" s="84"/>
      <c r="BC247" s="84"/>
      <c r="BD247" s="84"/>
      <c r="BE247" s="84"/>
      <c r="BF247" s="84"/>
      <c r="BG247" s="84"/>
      <c r="BH247" s="84"/>
      <c r="BI247" s="84"/>
      <c r="BJ247" s="84"/>
      <c r="BK247" s="84"/>
      <c r="BL247" s="84"/>
      <c r="BM247" s="84"/>
      <c r="BN247" s="84"/>
      <c r="BO247" s="84"/>
      <c r="BP247" s="84"/>
      <c r="BQ247" s="84"/>
      <c r="BR247" s="84"/>
      <c r="BS247" s="84"/>
      <c r="BT247" s="84"/>
      <c r="BU247" s="84"/>
      <c r="BV247" s="84"/>
      <c r="BW247" s="84"/>
      <c r="BX247" s="85" t="s">
        <v>243</v>
      </c>
      <c r="BY247" s="79"/>
      <c r="BZ247" s="79"/>
      <c r="CA247" s="79"/>
      <c r="CB247" s="79"/>
      <c r="CC247" s="79"/>
      <c r="CD247" s="79"/>
      <c r="CE247" s="80"/>
      <c r="CF247" s="78" t="s">
        <v>125</v>
      </c>
      <c r="CG247" s="79"/>
      <c r="CH247" s="79"/>
      <c r="CI247" s="79"/>
      <c r="CJ247" s="79"/>
      <c r="CK247" s="79"/>
      <c r="CL247" s="79"/>
      <c r="CM247" s="79"/>
      <c r="CN247" s="79"/>
      <c r="CO247" s="79"/>
      <c r="CP247" s="79"/>
      <c r="CQ247" s="79"/>
      <c r="CR247" s="80"/>
      <c r="CS247" s="78"/>
      <c r="CT247" s="79"/>
      <c r="CU247" s="79"/>
      <c r="CV247" s="79"/>
      <c r="CW247" s="79"/>
      <c r="CX247" s="79"/>
      <c r="CY247" s="79"/>
      <c r="CZ247" s="79"/>
      <c r="DA247" s="79"/>
      <c r="DB247" s="79"/>
      <c r="DC247" s="79"/>
      <c r="DD247" s="79"/>
      <c r="DE247" s="80"/>
      <c r="DF247" s="64">
        <f>DF248+DF249</f>
        <v>0</v>
      </c>
      <c r="DG247" s="65"/>
      <c r="DH247" s="65"/>
      <c r="DI247" s="65"/>
      <c r="DJ247" s="65"/>
      <c r="DK247" s="65"/>
      <c r="DL247" s="65"/>
      <c r="DM247" s="65"/>
      <c r="DN247" s="65"/>
      <c r="DO247" s="65"/>
      <c r="DP247" s="65"/>
      <c r="DQ247" s="65"/>
      <c r="DR247" s="66"/>
      <c r="DS247" s="64">
        <f>DS248+DS249</f>
        <v>0</v>
      </c>
      <c r="DT247" s="65"/>
      <c r="DU247" s="65"/>
      <c r="DV247" s="65"/>
      <c r="DW247" s="65"/>
      <c r="DX247" s="65"/>
      <c r="DY247" s="65"/>
      <c r="DZ247" s="65"/>
      <c r="EA247" s="65"/>
      <c r="EB247" s="65"/>
      <c r="EC247" s="65"/>
      <c r="ED247" s="65"/>
      <c r="EE247" s="66"/>
      <c r="EF247" s="64">
        <f>EF248+EF249</f>
        <v>0</v>
      </c>
      <c r="EG247" s="65"/>
      <c r="EH247" s="65"/>
      <c r="EI247" s="65"/>
      <c r="EJ247" s="65"/>
      <c r="EK247" s="65"/>
      <c r="EL247" s="65"/>
      <c r="EM247" s="65"/>
      <c r="EN247" s="65"/>
      <c r="EO247" s="65"/>
      <c r="EP247" s="65"/>
      <c r="EQ247" s="65"/>
      <c r="ER247" s="66"/>
      <c r="ES247" s="67"/>
      <c r="ET247" s="68"/>
      <c r="EU247" s="68"/>
      <c r="EV247" s="68"/>
      <c r="EW247" s="68"/>
      <c r="EX247" s="68"/>
      <c r="EY247" s="68"/>
      <c r="EZ247" s="68"/>
      <c r="FA247" s="68"/>
      <c r="FB247" s="68"/>
      <c r="FC247" s="68"/>
      <c r="FD247" s="68"/>
      <c r="FE247" s="69"/>
    </row>
    <row r="248" spans="1:161" ht="24.75" customHeight="1">
      <c r="A248" s="81" t="s">
        <v>280</v>
      </c>
      <c r="B248" s="82"/>
      <c r="C248" s="82"/>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c r="AR248" s="82"/>
      <c r="AS248" s="82"/>
      <c r="AT248" s="82"/>
      <c r="AU248" s="82"/>
      <c r="AV248" s="82"/>
      <c r="AW248" s="82"/>
      <c r="AX248" s="82"/>
      <c r="AY248" s="82"/>
      <c r="AZ248" s="82"/>
      <c r="BA248" s="82"/>
      <c r="BB248" s="82"/>
      <c r="BC248" s="82"/>
      <c r="BD248" s="82"/>
      <c r="BE248" s="82"/>
      <c r="BF248" s="82"/>
      <c r="BG248" s="82"/>
      <c r="BH248" s="82"/>
      <c r="BI248" s="82"/>
      <c r="BJ248" s="82"/>
      <c r="BK248" s="82"/>
      <c r="BL248" s="82"/>
      <c r="BM248" s="82"/>
      <c r="BN248" s="82"/>
      <c r="BO248" s="82"/>
      <c r="BP248" s="82"/>
      <c r="BQ248" s="82"/>
      <c r="BR248" s="82"/>
      <c r="BS248" s="82"/>
      <c r="BT248" s="82"/>
      <c r="BU248" s="82"/>
      <c r="BV248" s="82"/>
      <c r="BW248" s="82"/>
      <c r="BX248" s="40" t="s">
        <v>244</v>
      </c>
      <c r="BY248" s="41"/>
      <c r="BZ248" s="41"/>
      <c r="CA248" s="41"/>
      <c r="CB248" s="41"/>
      <c r="CC248" s="41"/>
      <c r="CD248" s="41"/>
      <c r="CE248" s="42"/>
      <c r="CF248" s="43" t="s">
        <v>126</v>
      </c>
      <c r="CG248" s="41"/>
      <c r="CH248" s="41"/>
      <c r="CI248" s="41"/>
      <c r="CJ248" s="41"/>
      <c r="CK248" s="41"/>
      <c r="CL248" s="41"/>
      <c r="CM248" s="41"/>
      <c r="CN248" s="41"/>
      <c r="CO248" s="41"/>
      <c r="CP248" s="41"/>
      <c r="CQ248" s="41"/>
      <c r="CR248" s="42"/>
      <c r="CS248" s="43"/>
      <c r="CT248" s="41"/>
      <c r="CU248" s="41"/>
      <c r="CV248" s="41"/>
      <c r="CW248" s="41"/>
      <c r="CX248" s="41"/>
      <c r="CY248" s="41"/>
      <c r="CZ248" s="41"/>
      <c r="DA248" s="41"/>
      <c r="DB248" s="41"/>
      <c r="DC248" s="41"/>
      <c r="DD248" s="41"/>
      <c r="DE248" s="42"/>
      <c r="DF248" s="204"/>
      <c r="DG248" s="205"/>
      <c r="DH248" s="205"/>
      <c r="DI248" s="205"/>
      <c r="DJ248" s="205"/>
      <c r="DK248" s="205"/>
      <c r="DL248" s="205"/>
      <c r="DM248" s="205"/>
      <c r="DN248" s="205"/>
      <c r="DO248" s="205"/>
      <c r="DP248" s="205"/>
      <c r="DQ248" s="205"/>
      <c r="DR248" s="206"/>
      <c r="DS248" s="204"/>
      <c r="DT248" s="205"/>
      <c r="DU248" s="205"/>
      <c r="DV248" s="205"/>
      <c r="DW248" s="205"/>
      <c r="DX248" s="205"/>
      <c r="DY248" s="205"/>
      <c r="DZ248" s="205"/>
      <c r="EA248" s="205"/>
      <c r="EB248" s="205"/>
      <c r="EC248" s="205"/>
      <c r="ED248" s="205"/>
      <c r="EE248" s="206"/>
      <c r="EF248" s="204"/>
      <c r="EG248" s="205"/>
      <c r="EH248" s="205"/>
      <c r="EI248" s="205"/>
      <c r="EJ248" s="205"/>
      <c r="EK248" s="205"/>
      <c r="EL248" s="205"/>
      <c r="EM248" s="205"/>
      <c r="EN248" s="205"/>
      <c r="EO248" s="205"/>
      <c r="EP248" s="205"/>
      <c r="EQ248" s="205"/>
      <c r="ER248" s="206"/>
      <c r="ES248" s="34"/>
      <c r="ET248" s="35"/>
      <c r="EU248" s="35"/>
      <c r="EV248" s="35"/>
      <c r="EW248" s="35"/>
      <c r="EX248" s="35"/>
      <c r="EY248" s="35"/>
      <c r="EZ248" s="35"/>
      <c r="FA248" s="35"/>
      <c r="FB248" s="35"/>
      <c r="FC248" s="35"/>
      <c r="FD248" s="35"/>
      <c r="FE248" s="36"/>
    </row>
    <row r="249" spans="1:161" ht="22.5" customHeight="1">
      <c r="A249" s="81" t="s">
        <v>281</v>
      </c>
      <c r="B249" s="82"/>
      <c r="C249" s="82"/>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c r="AO249" s="82"/>
      <c r="AP249" s="82"/>
      <c r="AQ249" s="82"/>
      <c r="AR249" s="82"/>
      <c r="AS249" s="82"/>
      <c r="AT249" s="82"/>
      <c r="AU249" s="82"/>
      <c r="AV249" s="82"/>
      <c r="AW249" s="82"/>
      <c r="AX249" s="82"/>
      <c r="AY249" s="82"/>
      <c r="AZ249" s="82"/>
      <c r="BA249" s="82"/>
      <c r="BB249" s="82"/>
      <c r="BC249" s="82"/>
      <c r="BD249" s="82"/>
      <c r="BE249" s="82"/>
      <c r="BF249" s="82"/>
      <c r="BG249" s="82"/>
      <c r="BH249" s="82"/>
      <c r="BI249" s="82"/>
      <c r="BJ249" s="82"/>
      <c r="BK249" s="82"/>
      <c r="BL249" s="82"/>
      <c r="BM249" s="82"/>
      <c r="BN249" s="82"/>
      <c r="BO249" s="82"/>
      <c r="BP249" s="82"/>
      <c r="BQ249" s="82"/>
      <c r="BR249" s="82"/>
      <c r="BS249" s="82"/>
      <c r="BT249" s="82"/>
      <c r="BU249" s="82"/>
      <c r="BV249" s="82"/>
      <c r="BW249" s="82"/>
      <c r="BX249" s="40" t="s">
        <v>245</v>
      </c>
      <c r="BY249" s="41"/>
      <c r="BZ249" s="41"/>
      <c r="CA249" s="41"/>
      <c r="CB249" s="41"/>
      <c r="CC249" s="41"/>
      <c r="CD249" s="41"/>
      <c r="CE249" s="42"/>
      <c r="CF249" s="43" t="s">
        <v>127</v>
      </c>
      <c r="CG249" s="41"/>
      <c r="CH249" s="41"/>
      <c r="CI249" s="41"/>
      <c r="CJ249" s="41"/>
      <c r="CK249" s="41"/>
      <c r="CL249" s="41"/>
      <c r="CM249" s="41"/>
      <c r="CN249" s="41"/>
      <c r="CO249" s="41"/>
      <c r="CP249" s="41"/>
      <c r="CQ249" s="41"/>
      <c r="CR249" s="42"/>
      <c r="CS249" s="43"/>
      <c r="CT249" s="41"/>
      <c r="CU249" s="41"/>
      <c r="CV249" s="41"/>
      <c r="CW249" s="41"/>
      <c r="CX249" s="41"/>
      <c r="CY249" s="41"/>
      <c r="CZ249" s="41"/>
      <c r="DA249" s="41"/>
      <c r="DB249" s="41"/>
      <c r="DC249" s="41"/>
      <c r="DD249" s="41"/>
      <c r="DE249" s="42"/>
      <c r="DF249" s="204"/>
      <c r="DG249" s="205"/>
      <c r="DH249" s="205"/>
      <c r="DI249" s="205"/>
      <c r="DJ249" s="205"/>
      <c r="DK249" s="205"/>
      <c r="DL249" s="205"/>
      <c r="DM249" s="205"/>
      <c r="DN249" s="205"/>
      <c r="DO249" s="205"/>
      <c r="DP249" s="205"/>
      <c r="DQ249" s="205"/>
      <c r="DR249" s="206"/>
      <c r="DS249" s="204"/>
      <c r="DT249" s="205"/>
      <c r="DU249" s="205"/>
      <c r="DV249" s="205"/>
      <c r="DW249" s="205"/>
      <c r="DX249" s="205"/>
      <c r="DY249" s="205"/>
      <c r="DZ249" s="205"/>
      <c r="EA249" s="205"/>
      <c r="EB249" s="205"/>
      <c r="EC249" s="205"/>
      <c r="ED249" s="205"/>
      <c r="EE249" s="206"/>
      <c r="EF249" s="204"/>
      <c r="EG249" s="205"/>
      <c r="EH249" s="205"/>
      <c r="EI249" s="205"/>
      <c r="EJ249" s="205"/>
      <c r="EK249" s="205"/>
      <c r="EL249" s="205"/>
      <c r="EM249" s="205"/>
      <c r="EN249" s="205"/>
      <c r="EO249" s="205"/>
      <c r="EP249" s="205"/>
      <c r="EQ249" s="205"/>
      <c r="ER249" s="206"/>
      <c r="ES249" s="34"/>
      <c r="ET249" s="35"/>
      <c r="EU249" s="35"/>
      <c r="EV249" s="35"/>
      <c r="EW249" s="35"/>
      <c r="EX249" s="35"/>
      <c r="EY249" s="35"/>
      <c r="EZ249" s="35"/>
      <c r="FA249" s="35"/>
      <c r="FB249" s="35"/>
      <c r="FC249" s="35"/>
      <c r="FD249" s="35"/>
      <c r="FE249" s="36"/>
    </row>
    <row r="250" spans="1:161" ht="12.75" customHeight="1">
      <c r="A250" s="73" t="s">
        <v>282</v>
      </c>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c r="AY250" s="73"/>
      <c r="AZ250" s="73"/>
      <c r="BA250" s="73"/>
      <c r="BB250" s="73"/>
      <c r="BC250" s="73"/>
      <c r="BD250" s="73"/>
      <c r="BE250" s="73"/>
      <c r="BF250" s="73"/>
      <c r="BG250" s="73"/>
      <c r="BH250" s="73"/>
      <c r="BI250" s="73"/>
      <c r="BJ250" s="73"/>
      <c r="BK250" s="73"/>
      <c r="BL250" s="73"/>
      <c r="BM250" s="73"/>
      <c r="BN250" s="73"/>
      <c r="BO250" s="73"/>
      <c r="BP250" s="73"/>
      <c r="BQ250" s="73"/>
      <c r="BR250" s="73"/>
      <c r="BS250" s="73"/>
      <c r="BT250" s="73"/>
      <c r="BU250" s="73"/>
      <c r="BV250" s="73"/>
      <c r="BW250" s="73"/>
      <c r="BX250" s="74" t="s">
        <v>128</v>
      </c>
      <c r="BY250" s="75"/>
      <c r="BZ250" s="75"/>
      <c r="CA250" s="75"/>
      <c r="CB250" s="75"/>
      <c r="CC250" s="75"/>
      <c r="CD250" s="75"/>
      <c r="CE250" s="76"/>
      <c r="CF250" s="77" t="s">
        <v>129</v>
      </c>
      <c r="CG250" s="75"/>
      <c r="CH250" s="75"/>
      <c r="CI250" s="75"/>
      <c r="CJ250" s="75"/>
      <c r="CK250" s="75"/>
      <c r="CL250" s="75"/>
      <c r="CM250" s="75"/>
      <c r="CN250" s="75"/>
      <c r="CO250" s="75"/>
      <c r="CP250" s="75"/>
      <c r="CQ250" s="75"/>
      <c r="CR250" s="76"/>
      <c r="CS250" s="78"/>
      <c r="CT250" s="79"/>
      <c r="CU250" s="79"/>
      <c r="CV250" s="79"/>
      <c r="CW250" s="79"/>
      <c r="CX250" s="79"/>
      <c r="CY250" s="79"/>
      <c r="CZ250" s="79"/>
      <c r="DA250" s="79"/>
      <c r="DB250" s="79"/>
      <c r="DC250" s="79"/>
      <c r="DD250" s="79"/>
      <c r="DE250" s="80"/>
      <c r="DF250" s="64">
        <f>DF251+DF252+DF253</f>
        <v>0</v>
      </c>
      <c r="DG250" s="65"/>
      <c r="DH250" s="65"/>
      <c r="DI250" s="65"/>
      <c r="DJ250" s="65"/>
      <c r="DK250" s="65"/>
      <c r="DL250" s="65"/>
      <c r="DM250" s="65"/>
      <c r="DN250" s="65"/>
      <c r="DO250" s="65"/>
      <c r="DP250" s="65"/>
      <c r="DQ250" s="65"/>
      <c r="DR250" s="66"/>
      <c r="DS250" s="64">
        <f>DS251+DS252+DS253</f>
        <v>0</v>
      </c>
      <c r="DT250" s="65"/>
      <c r="DU250" s="65"/>
      <c r="DV250" s="65"/>
      <c r="DW250" s="65"/>
      <c r="DX250" s="65"/>
      <c r="DY250" s="65"/>
      <c r="DZ250" s="65"/>
      <c r="EA250" s="65"/>
      <c r="EB250" s="65"/>
      <c r="EC250" s="65"/>
      <c r="ED250" s="65"/>
      <c r="EE250" s="66"/>
      <c r="EF250" s="64">
        <f>EF251+EF252+EF253</f>
        <v>0</v>
      </c>
      <c r="EG250" s="65"/>
      <c r="EH250" s="65"/>
      <c r="EI250" s="65"/>
      <c r="EJ250" s="65"/>
      <c r="EK250" s="65"/>
      <c r="EL250" s="65"/>
      <c r="EM250" s="65"/>
      <c r="EN250" s="65"/>
      <c r="EO250" s="65"/>
      <c r="EP250" s="65"/>
      <c r="EQ250" s="65"/>
      <c r="ER250" s="66"/>
      <c r="ES250" s="67" t="s">
        <v>41</v>
      </c>
      <c r="ET250" s="68"/>
      <c r="EU250" s="68"/>
      <c r="EV250" s="68"/>
      <c r="EW250" s="68"/>
      <c r="EX250" s="68"/>
      <c r="EY250" s="68"/>
      <c r="EZ250" s="68"/>
      <c r="FA250" s="68"/>
      <c r="FB250" s="68"/>
      <c r="FC250" s="68"/>
      <c r="FD250" s="68"/>
      <c r="FE250" s="69"/>
    </row>
    <row r="251" spans="1:161" ht="22.5" customHeight="1">
      <c r="A251" s="55" t="s">
        <v>283</v>
      </c>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c r="AQ251" s="56"/>
      <c r="AR251" s="56"/>
      <c r="AS251" s="56"/>
      <c r="AT251" s="56"/>
      <c r="AU251" s="56"/>
      <c r="AV251" s="56"/>
      <c r="AW251" s="56"/>
      <c r="AX251" s="56"/>
      <c r="AY251" s="56"/>
      <c r="AZ251" s="56"/>
      <c r="BA251" s="56"/>
      <c r="BB251" s="56"/>
      <c r="BC251" s="56"/>
      <c r="BD251" s="56"/>
      <c r="BE251" s="56"/>
      <c r="BF251" s="56"/>
      <c r="BG251" s="56"/>
      <c r="BH251" s="56"/>
      <c r="BI251" s="56"/>
      <c r="BJ251" s="56"/>
      <c r="BK251" s="56"/>
      <c r="BL251" s="56"/>
      <c r="BM251" s="56"/>
      <c r="BN251" s="56"/>
      <c r="BO251" s="56"/>
      <c r="BP251" s="56"/>
      <c r="BQ251" s="56"/>
      <c r="BR251" s="56"/>
      <c r="BS251" s="56"/>
      <c r="BT251" s="56"/>
      <c r="BU251" s="56"/>
      <c r="BV251" s="56"/>
      <c r="BW251" s="56"/>
      <c r="BX251" s="40" t="s">
        <v>130</v>
      </c>
      <c r="BY251" s="41"/>
      <c r="BZ251" s="41"/>
      <c r="CA251" s="41"/>
      <c r="CB251" s="41"/>
      <c r="CC251" s="41"/>
      <c r="CD251" s="41"/>
      <c r="CE251" s="42"/>
      <c r="CF251" s="43"/>
      <c r="CG251" s="41"/>
      <c r="CH251" s="41"/>
      <c r="CI251" s="41"/>
      <c r="CJ251" s="41"/>
      <c r="CK251" s="41"/>
      <c r="CL251" s="41"/>
      <c r="CM251" s="41"/>
      <c r="CN251" s="41"/>
      <c r="CO251" s="41"/>
      <c r="CP251" s="41"/>
      <c r="CQ251" s="41"/>
      <c r="CR251" s="42"/>
      <c r="CS251" s="43"/>
      <c r="CT251" s="41"/>
      <c r="CU251" s="41"/>
      <c r="CV251" s="41"/>
      <c r="CW251" s="41"/>
      <c r="CX251" s="41"/>
      <c r="CY251" s="41"/>
      <c r="CZ251" s="41"/>
      <c r="DA251" s="41"/>
      <c r="DB251" s="41"/>
      <c r="DC251" s="41"/>
      <c r="DD251" s="41"/>
      <c r="DE251" s="42"/>
      <c r="DF251" s="204"/>
      <c r="DG251" s="205"/>
      <c r="DH251" s="205"/>
      <c r="DI251" s="205"/>
      <c r="DJ251" s="205"/>
      <c r="DK251" s="205"/>
      <c r="DL251" s="205"/>
      <c r="DM251" s="205"/>
      <c r="DN251" s="205"/>
      <c r="DO251" s="205"/>
      <c r="DP251" s="205"/>
      <c r="DQ251" s="205"/>
      <c r="DR251" s="206"/>
      <c r="DS251" s="204"/>
      <c r="DT251" s="205"/>
      <c r="DU251" s="205"/>
      <c r="DV251" s="205"/>
      <c r="DW251" s="205"/>
      <c r="DX251" s="205"/>
      <c r="DY251" s="205"/>
      <c r="DZ251" s="205"/>
      <c r="EA251" s="205"/>
      <c r="EB251" s="205"/>
      <c r="EC251" s="205"/>
      <c r="ED251" s="205"/>
      <c r="EE251" s="206"/>
      <c r="EF251" s="204"/>
      <c r="EG251" s="205"/>
      <c r="EH251" s="205"/>
      <c r="EI251" s="205"/>
      <c r="EJ251" s="205"/>
      <c r="EK251" s="205"/>
      <c r="EL251" s="205"/>
      <c r="EM251" s="205"/>
      <c r="EN251" s="205"/>
      <c r="EO251" s="205"/>
      <c r="EP251" s="205"/>
      <c r="EQ251" s="205"/>
      <c r="ER251" s="206"/>
      <c r="ES251" s="34" t="s">
        <v>41</v>
      </c>
      <c r="ET251" s="35"/>
      <c r="EU251" s="35"/>
      <c r="EV251" s="35"/>
      <c r="EW251" s="35"/>
      <c r="EX251" s="35"/>
      <c r="EY251" s="35"/>
      <c r="EZ251" s="35"/>
      <c r="FA251" s="35"/>
      <c r="FB251" s="35"/>
      <c r="FC251" s="35"/>
      <c r="FD251" s="35"/>
      <c r="FE251" s="36"/>
    </row>
    <row r="252" spans="1:161" ht="12.75" customHeight="1">
      <c r="A252" s="55" t="s">
        <v>284</v>
      </c>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c r="AR252" s="56"/>
      <c r="AS252" s="56"/>
      <c r="AT252" s="56"/>
      <c r="AU252" s="56"/>
      <c r="AV252" s="56"/>
      <c r="AW252" s="56"/>
      <c r="AX252" s="56"/>
      <c r="AY252" s="56"/>
      <c r="AZ252" s="56"/>
      <c r="BA252" s="56"/>
      <c r="BB252" s="56"/>
      <c r="BC252" s="56"/>
      <c r="BD252" s="56"/>
      <c r="BE252" s="56"/>
      <c r="BF252" s="56"/>
      <c r="BG252" s="56"/>
      <c r="BH252" s="56"/>
      <c r="BI252" s="56"/>
      <c r="BJ252" s="56"/>
      <c r="BK252" s="56"/>
      <c r="BL252" s="56"/>
      <c r="BM252" s="56"/>
      <c r="BN252" s="56"/>
      <c r="BO252" s="56"/>
      <c r="BP252" s="56"/>
      <c r="BQ252" s="56"/>
      <c r="BR252" s="56"/>
      <c r="BS252" s="56"/>
      <c r="BT252" s="56"/>
      <c r="BU252" s="56"/>
      <c r="BV252" s="56"/>
      <c r="BW252" s="56"/>
      <c r="BX252" s="40" t="s">
        <v>131</v>
      </c>
      <c r="BY252" s="41"/>
      <c r="BZ252" s="41"/>
      <c r="CA252" s="41"/>
      <c r="CB252" s="41"/>
      <c r="CC252" s="41"/>
      <c r="CD252" s="41"/>
      <c r="CE252" s="42"/>
      <c r="CF252" s="43"/>
      <c r="CG252" s="41"/>
      <c r="CH252" s="41"/>
      <c r="CI252" s="41"/>
      <c r="CJ252" s="41"/>
      <c r="CK252" s="41"/>
      <c r="CL252" s="41"/>
      <c r="CM252" s="41"/>
      <c r="CN252" s="41"/>
      <c r="CO252" s="41"/>
      <c r="CP252" s="41"/>
      <c r="CQ252" s="41"/>
      <c r="CR252" s="42"/>
      <c r="CS252" s="43"/>
      <c r="CT252" s="41"/>
      <c r="CU252" s="41"/>
      <c r="CV252" s="41"/>
      <c r="CW252" s="41"/>
      <c r="CX252" s="41"/>
      <c r="CY252" s="41"/>
      <c r="CZ252" s="41"/>
      <c r="DA252" s="41"/>
      <c r="DB252" s="41"/>
      <c r="DC252" s="41"/>
      <c r="DD252" s="41"/>
      <c r="DE252" s="42"/>
      <c r="DF252" s="204"/>
      <c r="DG252" s="205"/>
      <c r="DH252" s="205"/>
      <c r="DI252" s="205"/>
      <c r="DJ252" s="205"/>
      <c r="DK252" s="205"/>
      <c r="DL252" s="205"/>
      <c r="DM252" s="205"/>
      <c r="DN252" s="205"/>
      <c r="DO252" s="205"/>
      <c r="DP252" s="205"/>
      <c r="DQ252" s="205"/>
      <c r="DR252" s="206"/>
      <c r="DS252" s="204"/>
      <c r="DT252" s="205"/>
      <c r="DU252" s="205"/>
      <c r="DV252" s="205"/>
      <c r="DW252" s="205"/>
      <c r="DX252" s="205"/>
      <c r="DY252" s="205"/>
      <c r="DZ252" s="205"/>
      <c r="EA252" s="205"/>
      <c r="EB252" s="205"/>
      <c r="EC252" s="205"/>
      <c r="ED252" s="205"/>
      <c r="EE252" s="206"/>
      <c r="EF252" s="204"/>
      <c r="EG252" s="205"/>
      <c r="EH252" s="205"/>
      <c r="EI252" s="205"/>
      <c r="EJ252" s="205"/>
      <c r="EK252" s="205"/>
      <c r="EL252" s="205"/>
      <c r="EM252" s="205"/>
      <c r="EN252" s="205"/>
      <c r="EO252" s="205"/>
      <c r="EP252" s="205"/>
      <c r="EQ252" s="205"/>
      <c r="ER252" s="206"/>
      <c r="ES252" s="34" t="s">
        <v>41</v>
      </c>
      <c r="ET252" s="35"/>
      <c r="EU252" s="35"/>
      <c r="EV252" s="35"/>
      <c r="EW252" s="35"/>
      <c r="EX252" s="35"/>
      <c r="EY252" s="35"/>
      <c r="EZ252" s="35"/>
      <c r="FA252" s="35"/>
      <c r="FB252" s="35"/>
      <c r="FC252" s="35"/>
      <c r="FD252" s="35"/>
      <c r="FE252" s="36"/>
    </row>
    <row r="253" spans="1:161" ht="12.75" customHeight="1">
      <c r="A253" s="55" t="s">
        <v>285</v>
      </c>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c r="AS253" s="56"/>
      <c r="AT253" s="56"/>
      <c r="AU253" s="56"/>
      <c r="AV253" s="56"/>
      <c r="AW253" s="56"/>
      <c r="AX253" s="56"/>
      <c r="AY253" s="56"/>
      <c r="AZ253" s="56"/>
      <c r="BA253" s="56"/>
      <c r="BB253" s="56"/>
      <c r="BC253" s="56"/>
      <c r="BD253" s="56"/>
      <c r="BE253" s="56"/>
      <c r="BF253" s="56"/>
      <c r="BG253" s="56"/>
      <c r="BH253" s="56"/>
      <c r="BI253" s="56"/>
      <c r="BJ253" s="56"/>
      <c r="BK253" s="56"/>
      <c r="BL253" s="56"/>
      <c r="BM253" s="56"/>
      <c r="BN253" s="56"/>
      <c r="BO253" s="56"/>
      <c r="BP253" s="56"/>
      <c r="BQ253" s="56"/>
      <c r="BR253" s="56"/>
      <c r="BS253" s="56"/>
      <c r="BT253" s="56"/>
      <c r="BU253" s="56"/>
      <c r="BV253" s="56"/>
      <c r="BW253" s="56"/>
      <c r="BX253" s="40" t="s">
        <v>132</v>
      </c>
      <c r="BY253" s="41"/>
      <c r="BZ253" s="41"/>
      <c r="CA253" s="41"/>
      <c r="CB253" s="41"/>
      <c r="CC253" s="41"/>
      <c r="CD253" s="41"/>
      <c r="CE253" s="42"/>
      <c r="CF253" s="43"/>
      <c r="CG253" s="41"/>
      <c r="CH253" s="41"/>
      <c r="CI253" s="41"/>
      <c r="CJ253" s="41"/>
      <c r="CK253" s="41"/>
      <c r="CL253" s="41"/>
      <c r="CM253" s="41"/>
      <c r="CN253" s="41"/>
      <c r="CO253" s="41"/>
      <c r="CP253" s="41"/>
      <c r="CQ253" s="41"/>
      <c r="CR253" s="42"/>
      <c r="CS253" s="43"/>
      <c r="CT253" s="41"/>
      <c r="CU253" s="41"/>
      <c r="CV253" s="41"/>
      <c r="CW253" s="41"/>
      <c r="CX253" s="41"/>
      <c r="CY253" s="41"/>
      <c r="CZ253" s="41"/>
      <c r="DA253" s="41"/>
      <c r="DB253" s="41"/>
      <c r="DC253" s="41"/>
      <c r="DD253" s="41"/>
      <c r="DE253" s="42"/>
      <c r="DF253" s="204"/>
      <c r="DG253" s="205"/>
      <c r="DH253" s="205"/>
      <c r="DI253" s="205"/>
      <c r="DJ253" s="205"/>
      <c r="DK253" s="205"/>
      <c r="DL253" s="205"/>
      <c r="DM253" s="205"/>
      <c r="DN253" s="205"/>
      <c r="DO253" s="205"/>
      <c r="DP253" s="205"/>
      <c r="DQ253" s="205"/>
      <c r="DR253" s="206"/>
      <c r="DS253" s="204"/>
      <c r="DT253" s="205"/>
      <c r="DU253" s="205"/>
      <c r="DV253" s="205"/>
      <c r="DW253" s="205"/>
      <c r="DX253" s="205"/>
      <c r="DY253" s="205"/>
      <c r="DZ253" s="205"/>
      <c r="EA253" s="205"/>
      <c r="EB253" s="205"/>
      <c r="EC253" s="205"/>
      <c r="ED253" s="205"/>
      <c r="EE253" s="206"/>
      <c r="EF253" s="204"/>
      <c r="EG253" s="205"/>
      <c r="EH253" s="205"/>
      <c r="EI253" s="205"/>
      <c r="EJ253" s="205"/>
      <c r="EK253" s="205"/>
      <c r="EL253" s="205"/>
      <c r="EM253" s="205"/>
      <c r="EN253" s="205"/>
      <c r="EO253" s="205"/>
      <c r="EP253" s="205"/>
      <c r="EQ253" s="205"/>
      <c r="ER253" s="206"/>
      <c r="ES253" s="34" t="s">
        <v>41</v>
      </c>
      <c r="ET253" s="35"/>
      <c r="EU253" s="35"/>
      <c r="EV253" s="35"/>
      <c r="EW253" s="35"/>
      <c r="EX253" s="35"/>
      <c r="EY253" s="35"/>
      <c r="EZ253" s="35"/>
      <c r="FA253" s="35"/>
      <c r="FB253" s="35"/>
      <c r="FC253" s="35"/>
      <c r="FD253" s="35"/>
      <c r="FE253" s="36"/>
    </row>
    <row r="254" spans="1:161" ht="12.75" customHeight="1">
      <c r="A254" s="73" t="s">
        <v>286</v>
      </c>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c r="AY254" s="73"/>
      <c r="AZ254" s="73"/>
      <c r="BA254" s="73"/>
      <c r="BB254" s="73"/>
      <c r="BC254" s="73"/>
      <c r="BD254" s="73"/>
      <c r="BE254" s="73"/>
      <c r="BF254" s="73"/>
      <c r="BG254" s="73"/>
      <c r="BH254" s="73"/>
      <c r="BI254" s="73"/>
      <c r="BJ254" s="73"/>
      <c r="BK254" s="73"/>
      <c r="BL254" s="73"/>
      <c r="BM254" s="73"/>
      <c r="BN254" s="73"/>
      <c r="BO254" s="73"/>
      <c r="BP254" s="73"/>
      <c r="BQ254" s="73"/>
      <c r="BR254" s="73"/>
      <c r="BS254" s="73"/>
      <c r="BT254" s="73"/>
      <c r="BU254" s="73"/>
      <c r="BV254" s="73"/>
      <c r="BW254" s="73"/>
      <c r="BX254" s="74" t="s">
        <v>133</v>
      </c>
      <c r="BY254" s="75"/>
      <c r="BZ254" s="75"/>
      <c r="CA254" s="75"/>
      <c r="CB254" s="75"/>
      <c r="CC254" s="75"/>
      <c r="CD254" s="75"/>
      <c r="CE254" s="76"/>
      <c r="CF254" s="77" t="s">
        <v>41</v>
      </c>
      <c r="CG254" s="75"/>
      <c r="CH254" s="75"/>
      <c r="CI254" s="75"/>
      <c r="CJ254" s="75"/>
      <c r="CK254" s="75"/>
      <c r="CL254" s="75"/>
      <c r="CM254" s="75"/>
      <c r="CN254" s="75"/>
      <c r="CO254" s="75"/>
      <c r="CP254" s="75"/>
      <c r="CQ254" s="75"/>
      <c r="CR254" s="76"/>
      <c r="CS254" s="78"/>
      <c r="CT254" s="79"/>
      <c r="CU254" s="79"/>
      <c r="CV254" s="79"/>
      <c r="CW254" s="79"/>
      <c r="CX254" s="79"/>
      <c r="CY254" s="79"/>
      <c r="CZ254" s="79"/>
      <c r="DA254" s="79"/>
      <c r="DB254" s="79"/>
      <c r="DC254" s="79"/>
      <c r="DD254" s="79"/>
      <c r="DE254" s="80"/>
      <c r="DF254" s="64">
        <f>DF255</f>
        <v>0</v>
      </c>
      <c r="DG254" s="65"/>
      <c r="DH254" s="65"/>
      <c r="DI254" s="65"/>
      <c r="DJ254" s="65"/>
      <c r="DK254" s="65"/>
      <c r="DL254" s="65"/>
      <c r="DM254" s="65"/>
      <c r="DN254" s="65"/>
      <c r="DO254" s="65"/>
      <c r="DP254" s="65"/>
      <c r="DQ254" s="65"/>
      <c r="DR254" s="66"/>
      <c r="DS254" s="64">
        <f>DS255</f>
        <v>0</v>
      </c>
      <c r="DT254" s="65"/>
      <c r="DU254" s="65"/>
      <c r="DV254" s="65"/>
      <c r="DW254" s="65"/>
      <c r="DX254" s="65"/>
      <c r="DY254" s="65"/>
      <c r="DZ254" s="65"/>
      <c r="EA254" s="65"/>
      <c r="EB254" s="65"/>
      <c r="EC254" s="65"/>
      <c r="ED254" s="65"/>
      <c r="EE254" s="66"/>
      <c r="EF254" s="64">
        <f>EF255</f>
        <v>0</v>
      </c>
      <c r="EG254" s="65"/>
      <c r="EH254" s="65"/>
      <c r="EI254" s="65"/>
      <c r="EJ254" s="65"/>
      <c r="EK254" s="65"/>
      <c r="EL254" s="65"/>
      <c r="EM254" s="65"/>
      <c r="EN254" s="65"/>
      <c r="EO254" s="65"/>
      <c r="EP254" s="65"/>
      <c r="EQ254" s="65"/>
      <c r="ER254" s="66"/>
      <c r="ES254" s="67" t="s">
        <v>41</v>
      </c>
      <c r="ET254" s="68"/>
      <c r="EU254" s="68"/>
      <c r="EV254" s="68"/>
      <c r="EW254" s="68"/>
      <c r="EX254" s="68"/>
      <c r="EY254" s="68"/>
      <c r="EZ254" s="68"/>
      <c r="FA254" s="68"/>
      <c r="FB254" s="68"/>
      <c r="FC254" s="68"/>
      <c r="FD254" s="68"/>
      <c r="FE254" s="69"/>
    </row>
    <row r="255" spans="1:161" ht="22.5" customHeight="1">
      <c r="A255" s="55" t="s">
        <v>134</v>
      </c>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c r="AQ255" s="56"/>
      <c r="AR255" s="56"/>
      <c r="AS255" s="56"/>
      <c r="AT255" s="56"/>
      <c r="AU255" s="56"/>
      <c r="AV255" s="56"/>
      <c r="AW255" s="56"/>
      <c r="AX255" s="56"/>
      <c r="AY255" s="56"/>
      <c r="AZ255" s="56"/>
      <c r="BA255" s="56"/>
      <c r="BB255" s="56"/>
      <c r="BC255" s="56"/>
      <c r="BD255" s="56"/>
      <c r="BE255" s="56"/>
      <c r="BF255" s="56"/>
      <c r="BG255" s="56"/>
      <c r="BH255" s="56"/>
      <c r="BI255" s="56"/>
      <c r="BJ255" s="56"/>
      <c r="BK255" s="56"/>
      <c r="BL255" s="56"/>
      <c r="BM255" s="56"/>
      <c r="BN255" s="56"/>
      <c r="BO255" s="56"/>
      <c r="BP255" s="56"/>
      <c r="BQ255" s="56"/>
      <c r="BR255" s="56"/>
      <c r="BS255" s="56"/>
      <c r="BT255" s="56"/>
      <c r="BU255" s="56"/>
      <c r="BV255" s="56"/>
      <c r="BW255" s="56"/>
      <c r="BX255" s="40" t="s">
        <v>135</v>
      </c>
      <c r="BY255" s="41"/>
      <c r="BZ255" s="41"/>
      <c r="CA255" s="41"/>
      <c r="CB255" s="41"/>
      <c r="CC255" s="41"/>
      <c r="CD255" s="41"/>
      <c r="CE255" s="42"/>
      <c r="CF255" s="43" t="s">
        <v>136</v>
      </c>
      <c r="CG255" s="41"/>
      <c r="CH255" s="41"/>
      <c r="CI255" s="41"/>
      <c r="CJ255" s="41"/>
      <c r="CK255" s="41"/>
      <c r="CL255" s="41"/>
      <c r="CM255" s="41"/>
      <c r="CN255" s="41"/>
      <c r="CO255" s="41"/>
      <c r="CP255" s="41"/>
      <c r="CQ255" s="41"/>
      <c r="CR255" s="42"/>
      <c r="CS255" s="43"/>
      <c r="CT255" s="41"/>
      <c r="CU255" s="41"/>
      <c r="CV255" s="41"/>
      <c r="CW255" s="41"/>
      <c r="CX255" s="41"/>
      <c r="CY255" s="41"/>
      <c r="CZ255" s="41"/>
      <c r="DA255" s="41"/>
      <c r="DB255" s="41"/>
      <c r="DC255" s="41"/>
      <c r="DD255" s="41"/>
      <c r="DE255" s="42"/>
      <c r="DF255" s="204"/>
      <c r="DG255" s="205"/>
      <c r="DH255" s="205"/>
      <c r="DI255" s="205"/>
      <c r="DJ255" s="205"/>
      <c r="DK255" s="205"/>
      <c r="DL255" s="205"/>
      <c r="DM255" s="205"/>
      <c r="DN255" s="205"/>
      <c r="DO255" s="205"/>
      <c r="DP255" s="205"/>
      <c r="DQ255" s="205"/>
      <c r="DR255" s="206"/>
      <c r="DS255" s="204"/>
      <c r="DT255" s="205"/>
      <c r="DU255" s="205"/>
      <c r="DV255" s="205"/>
      <c r="DW255" s="205"/>
      <c r="DX255" s="205"/>
      <c r="DY255" s="205"/>
      <c r="DZ255" s="205"/>
      <c r="EA255" s="205"/>
      <c r="EB255" s="205"/>
      <c r="EC255" s="205"/>
      <c r="ED255" s="205"/>
      <c r="EE255" s="206"/>
      <c r="EF255" s="204"/>
      <c r="EG255" s="205"/>
      <c r="EH255" s="205"/>
      <c r="EI255" s="205"/>
      <c r="EJ255" s="205"/>
      <c r="EK255" s="205"/>
      <c r="EL255" s="205"/>
      <c r="EM255" s="205"/>
      <c r="EN255" s="205"/>
      <c r="EO255" s="205"/>
      <c r="EP255" s="205"/>
      <c r="EQ255" s="205"/>
      <c r="ER255" s="206"/>
      <c r="ES255" s="34" t="s">
        <v>41</v>
      </c>
      <c r="ET255" s="35"/>
      <c r="EU255" s="35"/>
      <c r="EV255" s="35"/>
      <c r="EW255" s="35"/>
      <c r="EX255" s="35"/>
      <c r="EY255" s="35"/>
      <c r="EZ255" s="35"/>
      <c r="FA255" s="35"/>
      <c r="FB255" s="35"/>
      <c r="FC255" s="35"/>
      <c r="FD255" s="35"/>
      <c r="FE255" s="36"/>
    </row>
    <row r="256" spans="1:161" ht="11.25" customHeight="1" thickBot="1">
      <c r="A256" s="55"/>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c r="AQ256" s="56"/>
      <c r="AR256" s="56"/>
      <c r="AS256" s="56"/>
      <c r="AT256" s="56"/>
      <c r="AU256" s="56"/>
      <c r="AV256" s="56"/>
      <c r="AW256" s="56"/>
      <c r="AX256" s="56"/>
      <c r="AY256" s="56"/>
      <c r="AZ256" s="56"/>
      <c r="BA256" s="56"/>
      <c r="BB256" s="56"/>
      <c r="BC256" s="56"/>
      <c r="BD256" s="56"/>
      <c r="BE256" s="56"/>
      <c r="BF256" s="56"/>
      <c r="BG256" s="56"/>
      <c r="BH256" s="56"/>
      <c r="BI256" s="56"/>
      <c r="BJ256" s="56"/>
      <c r="BK256" s="56"/>
      <c r="BL256" s="56"/>
      <c r="BM256" s="56"/>
      <c r="BN256" s="56"/>
      <c r="BO256" s="56"/>
      <c r="BP256" s="56"/>
      <c r="BQ256" s="56"/>
      <c r="BR256" s="56"/>
      <c r="BS256" s="56"/>
      <c r="BT256" s="56"/>
      <c r="BU256" s="56"/>
      <c r="BV256" s="56"/>
      <c r="BW256" s="56"/>
      <c r="BX256" s="57"/>
      <c r="BY256" s="58"/>
      <c r="BZ256" s="58"/>
      <c r="CA256" s="58"/>
      <c r="CB256" s="58"/>
      <c r="CC256" s="58"/>
      <c r="CD256" s="58"/>
      <c r="CE256" s="59"/>
      <c r="CF256" s="60"/>
      <c r="CG256" s="58"/>
      <c r="CH256" s="58"/>
      <c r="CI256" s="58"/>
      <c r="CJ256" s="58"/>
      <c r="CK256" s="58"/>
      <c r="CL256" s="58"/>
      <c r="CM256" s="58"/>
      <c r="CN256" s="58"/>
      <c r="CO256" s="58"/>
      <c r="CP256" s="58"/>
      <c r="CQ256" s="58"/>
      <c r="CR256" s="59"/>
      <c r="CS256" s="60"/>
      <c r="CT256" s="58"/>
      <c r="CU256" s="58"/>
      <c r="CV256" s="58"/>
      <c r="CW256" s="58"/>
      <c r="CX256" s="58"/>
      <c r="CY256" s="58"/>
      <c r="CZ256" s="58"/>
      <c r="DA256" s="58"/>
      <c r="DB256" s="58"/>
      <c r="DC256" s="58"/>
      <c r="DD256" s="58"/>
      <c r="DE256" s="59"/>
      <c r="DF256" s="61"/>
      <c r="DG256" s="62"/>
      <c r="DH256" s="62"/>
      <c r="DI256" s="62"/>
      <c r="DJ256" s="62"/>
      <c r="DK256" s="62"/>
      <c r="DL256" s="62"/>
      <c r="DM256" s="62"/>
      <c r="DN256" s="62"/>
      <c r="DO256" s="62"/>
      <c r="DP256" s="62"/>
      <c r="DQ256" s="62"/>
      <c r="DR256" s="63"/>
      <c r="DS256" s="61"/>
      <c r="DT256" s="62"/>
      <c r="DU256" s="62"/>
      <c r="DV256" s="62"/>
      <c r="DW256" s="62"/>
      <c r="DX256" s="62"/>
      <c r="DY256" s="62"/>
      <c r="DZ256" s="62"/>
      <c r="EA256" s="62"/>
      <c r="EB256" s="62"/>
      <c r="EC256" s="62"/>
      <c r="ED256" s="62"/>
      <c r="EE256" s="63"/>
      <c r="EF256" s="61"/>
      <c r="EG256" s="62"/>
      <c r="EH256" s="62"/>
      <c r="EI256" s="62"/>
      <c r="EJ256" s="62"/>
      <c r="EK256" s="62"/>
      <c r="EL256" s="62"/>
      <c r="EM256" s="62"/>
      <c r="EN256" s="62"/>
      <c r="EO256" s="62"/>
      <c r="EP256" s="62"/>
      <c r="EQ256" s="62"/>
      <c r="ER256" s="63"/>
      <c r="ES256" s="70"/>
      <c r="ET256" s="71"/>
      <c r="EU256" s="71"/>
      <c r="EV256" s="71"/>
      <c r="EW256" s="71"/>
      <c r="EX256" s="71"/>
      <c r="EY256" s="71"/>
      <c r="EZ256" s="71"/>
      <c r="FA256" s="71"/>
      <c r="FB256" s="71"/>
      <c r="FC256" s="71"/>
      <c r="FD256" s="71"/>
      <c r="FE256" s="72"/>
    </row>
    <row r="257" ht="3" customHeight="1"/>
    <row r="258" s="2" customFormat="1" ht="12" customHeight="1">
      <c r="A258" s="9" t="s">
        <v>204</v>
      </c>
    </row>
    <row r="259" s="2" customFormat="1" ht="11.25" customHeight="1">
      <c r="A259" s="9" t="s">
        <v>205</v>
      </c>
    </row>
    <row r="260" s="2" customFormat="1" ht="11.25" customHeight="1">
      <c r="A260" s="9" t="s">
        <v>206</v>
      </c>
    </row>
    <row r="261" s="2" customFormat="1" ht="10.5" customHeight="1">
      <c r="A261" s="9" t="s">
        <v>207</v>
      </c>
    </row>
    <row r="262" s="2" customFormat="1" ht="10.5" customHeight="1">
      <c r="A262" s="9" t="s">
        <v>208</v>
      </c>
    </row>
    <row r="263" s="2" customFormat="1" ht="10.5" customHeight="1">
      <c r="A263" s="9" t="s">
        <v>246</v>
      </c>
    </row>
    <row r="264" spans="1:161" s="2" customFormat="1" ht="19.5" customHeight="1">
      <c r="A264" s="54" t="s">
        <v>209</v>
      </c>
      <c r="B264" s="54"/>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c r="AJ264" s="54"/>
      <c r="AK264" s="54"/>
      <c r="AL264" s="54"/>
      <c r="AM264" s="54"/>
      <c r="AN264" s="54"/>
      <c r="AO264" s="54"/>
      <c r="AP264" s="54"/>
      <c r="AQ264" s="54"/>
      <c r="AR264" s="54"/>
      <c r="AS264" s="54"/>
      <c r="AT264" s="54"/>
      <c r="AU264" s="54"/>
      <c r="AV264" s="54"/>
      <c r="AW264" s="54"/>
      <c r="AX264" s="54"/>
      <c r="AY264" s="54"/>
      <c r="AZ264" s="54"/>
      <c r="BA264" s="54"/>
      <c r="BB264" s="54"/>
      <c r="BC264" s="54"/>
      <c r="BD264" s="54"/>
      <c r="BE264" s="54"/>
      <c r="BF264" s="54"/>
      <c r="BG264" s="54"/>
      <c r="BH264" s="54"/>
      <c r="BI264" s="54"/>
      <c r="BJ264" s="54"/>
      <c r="BK264" s="54"/>
      <c r="BL264" s="54"/>
      <c r="BM264" s="54"/>
      <c r="BN264" s="54"/>
      <c r="BO264" s="54"/>
      <c r="BP264" s="54"/>
      <c r="BQ264" s="54"/>
      <c r="BR264" s="54"/>
      <c r="BS264" s="54"/>
      <c r="BT264" s="54"/>
      <c r="BU264" s="54"/>
      <c r="BV264" s="54"/>
      <c r="BW264" s="54"/>
      <c r="BX264" s="54"/>
      <c r="BY264" s="54"/>
      <c r="BZ264" s="54"/>
      <c r="CA264" s="54"/>
      <c r="CB264" s="54"/>
      <c r="CC264" s="54"/>
      <c r="CD264" s="54"/>
      <c r="CE264" s="54"/>
      <c r="CF264" s="54"/>
      <c r="CG264" s="54"/>
      <c r="CH264" s="54"/>
      <c r="CI264" s="54"/>
      <c r="CJ264" s="54"/>
      <c r="CK264" s="54"/>
      <c r="CL264" s="54"/>
      <c r="CM264" s="54"/>
      <c r="CN264" s="54"/>
      <c r="CO264" s="54"/>
      <c r="CP264" s="54"/>
      <c r="CQ264" s="54"/>
      <c r="CR264" s="54"/>
      <c r="CS264" s="54"/>
      <c r="CT264" s="54"/>
      <c r="CU264" s="54"/>
      <c r="CV264" s="54"/>
      <c r="CW264" s="54"/>
      <c r="CX264" s="54"/>
      <c r="CY264" s="54"/>
      <c r="CZ264" s="54"/>
      <c r="DA264" s="54"/>
      <c r="DB264" s="54"/>
      <c r="DC264" s="54"/>
      <c r="DD264" s="54"/>
      <c r="DE264" s="54"/>
      <c r="DF264" s="54"/>
      <c r="DG264" s="54"/>
      <c r="DH264" s="54"/>
      <c r="DI264" s="54"/>
      <c r="DJ264" s="54"/>
      <c r="DK264" s="54"/>
      <c r="DL264" s="54"/>
      <c r="DM264" s="54"/>
      <c r="DN264" s="54"/>
      <c r="DO264" s="54"/>
      <c r="DP264" s="54"/>
      <c r="DQ264" s="54"/>
      <c r="DR264" s="54"/>
      <c r="DS264" s="54"/>
      <c r="DT264" s="54"/>
      <c r="DU264" s="54"/>
      <c r="DV264" s="54"/>
      <c r="DW264" s="54"/>
      <c r="DX264" s="54"/>
      <c r="DY264" s="54"/>
      <c r="DZ264" s="54"/>
      <c r="EA264" s="54"/>
      <c r="EB264" s="54"/>
      <c r="EC264" s="54"/>
      <c r="ED264" s="54"/>
      <c r="EE264" s="54"/>
      <c r="EF264" s="54"/>
      <c r="EG264" s="54"/>
      <c r="EH264" s="54"/>
      <c r="EI264" s="54"/>
      <c r="EJ264" s="54"/>
      <c r="EK264" s="54"/>
      <c r="EL264" s="54"/>
      <c r="EM264" s="54"/>
      <c r="EN264" s="54"/>
      <c r="EO264" s="54"/>
      <c r="EP264" s="54"/>
      <c r="EQ264" s="54"/>
      <c r="ER264" s="54"/>
      <c r="ES264" s="54"/>
      <c r="ET264" s="54"/>
      <c r="EU264" s="54"/>
      <c r="EV264" s="54"/>
      <c r="EW264" s="54"/>
      <c r="EX264" s="54"/>
      <c r="EY264" s="54"/>
      <c r="EZ264" s="54"/>
      <c r="FA264" s="54"/>
      <c r="FB264" s="54"/>
      <c r="FC264" s="54"/>
      <c r="FD264" s="54"/>
      <c r="FE264" s="54"/>
    </row>
    <row r="265" s="2" customFormat="1" ht="10.5" customHeight="1">
      <c r="A265" s="9" t="s">
        <v>210</v>
      </c>
    </row>
    <row r="266" spans="1:161" s="2" customFormat="1" ht="30.75" customHeight="1">
      <c r="A266" s="54" t="s">
        <v>211</v>
      </c>
      <c r="B266" s="54"/>
      <c r="C266" s="54"/>
      <c r="D266" s="54"/>
      <c r="E266" s="54"/>
      <c r="F266" s="54"/>
      <c r="G266" s="54"/>
      <c r="H266" s="54"/>
      <c r="I266" s="54"/>
      <c r="J266" s="54"/>
      <c r="K266" s="54"/>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c r="AJ266" s="54"/>
      <c r="AK266" s="54"/>
      <c r="AL266" s="54"/>
      <c r="AM266" s="54"/>
      <c r="AN266" s="54"/>
      <c r="AO266" s="54"/>
      <c r="AP266" s="54"/>
      <c r="AQ266" s="54"/>
      <c r="AR266" s="54"/>
      <c r="AS266" s="54"/>
      <c r="AT266" s="54"/>
      <c r="AU266" s="54"/>
      <c r="AV266" s="54"/>
      <c r="AW266" s="54"/>
      <c r="AX266" s="54"/>
      <c r="AY266" s="54"/>
      <c r="AZ266" s="54"/>
      <c r="BA266" s="54"/>
      <c r="BB266" s="54"/>
      <c r="BC266" s="54"/>
      <c r="BD266" s="54"/>
      <c r="BE266" s="54"/>
      <c r="BF266" s="54"/>
      <c r="BG266" s="54"/>
      <c r="BH266" s="54"/>
      <c r="BI266" s="54"/>
      <c r="BJ266" s="54"/>
      <c r="BK266" s="54"/>
      <c r="BL266" s="54"/>
      <c r="BM266" s="54"/>
      <c r="BN266" s="54"/>
      <c r="BO266" s="54"/>
      <c r="BP266" s="54"/>
      <c r="BQ266" s="54"/>
      <c r="BR266" s="54"/>
      <c r="BS266" s="54"/>
      <c r="BT266" s="54"/>
      <c r="BU266" s="54"/>
      <c r="BV266" s="54"/>
      <c r="BW266" s="54"/>
      <c r="BX266" s="54"/>
      <c r="BY266" s="54"/>
      <c r="BZ266" s="54"/>
      <c r="CA266" s="54"/>
      <c r="CB266" s="54"/>
      <c r="CC266" s="54"/>
      <c r="CD266" s="54"/>
      <c r="CE266" s="54"/>
      <c r="CF266" s="54"/>
      <c r="CG266" s="54"/>
      <c r="CH266" s="54"/>
      <c r="CI266" s="54"/>
      <c r="CJ266" s="54"/>
      <c r="CK266" s="54"/>
      <c r="CL266" s="54"/>
      <c r="CM266" s="54"/>
      <c r="CN266" s="54"/>
      <c r="CO266" s="54"/>
      <c r="CP266" s="54"/>
      <c r="CQ266" s="54"/>
      <c r="CR266" s="54"/>
      <c r="CS266" s="54"/>
      <c r="CT266" s="54"/>
      <c r="CU266" s="54"/>
      <c r="CV266" s="54"/>
      <c r="CW266" s="54"/>
      <c r="CX266" s="54"/>
      <c r="CY266" s="54"/>
      <c r="CZ266" s="54"/>
      <c r="DA266" s="54"/>
      <c r="DB266" s="54"/>
      <c r="DC266" s="54"/>
      <c r="DD266" s="54"/>
      <c r="DE266" s="54"/>
      <c r="DF266" s="54"/>
      <c r="DG266" s="54"/>
      <c r="DH266" s="54"/>
      <c r="DI266" s="54"/>
      <c r="DJ266" s="54"/>
      <c r="DK266" s="54"/>
      <c r="DL266" s="54"/>
      <c r="DM266" s="54"/>
      <c r="DN266" s="54"/>
      <c r="DO266" s="54"/>
      <c r="DP266" s="54"/>
      <c r="DQ266" s="54"/>
      <c r="DR266" s="54"/>
      <c r="DS266" s="54"/>
      <c r="DT266" s="54"/>
      <c r="DU266" s="54"/>
      <c r="DV266" s="54"/>
      <c r="DW266" s="54"/>
      <c r="DX266" s="54"/>
      <c r="DY266" s="54"/>
      <c r="DZ266" s="54"/>
      <c r="EA266" s="54"/>
      <c r="EB266" s="54"/>
      <c r="EC266" s="54"/>
      <c r="ED266" s="54"/>
      <c r="EE266" s="54"/>
      <c r="EF266" s="54"/>
      <c r="EG266" s="54"/>
      <c r="EH266" s="54"/>
      <c r="EI266" s="54"/>
      <c r="EJ266" s="54"/>
      <c r="EK266" s="54"/>
      <c r="EL266" s="54"/>
      <c r="EM266" s="54"/>
      <c r="EN266" s="54"/>
      <c r="EO266" s="54"/>
      <c r="EP266" s="54"/>
      <c r="EQ266" s="54"/>
      <c r="ER266" s="54"/>
      <c r="ES266" s="54"/>
      <c r="ET266" s="54"/>
      <c r="EU266" s="54"/>
      <c r="EV266" s="54"/>
      <c r="EW266" s="54"/>
      <c r="EX266" s="54"/>
      <c r="EY266" s="54"/>
      <c r="EZ266" s="54"/>
      <c r="FA266" s="54"/>
      <c r="FB266" s="54"/>
      <c r="FC266" s="54"/>
      <c r="FD266" s="54"/>
      <c r="FE266" s="54"/>
    </row>
    <row r="267" spans="1:161" s="2" customFormat="1" ht="20.25" customHeight="1">
      <c r="A267" s="54" t="s">
        <v>212</v>
      </c>
      <c r="B267" s="54"/>
      <c r="C267" s="54"/>
      <c r="D267" s="54"/>
      <c r="E267" s="54"/>
      <c r="F267" s="54"/>
      <c r="G267" s="54"/>
      <c r="H267" s="54"/>
      <c r="I267" s="54"/>
      <c r="J267" s="54"/>
      <c r="K267" s="54"/>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c r="AJ267" s="54"/>
      <c r="AK267" s="54"/>
      <c r="AL267" s="54"/>
      <c r="AM267" s="54"/>
      <c r="AN267" s="54"/>
      <c r="AO267" s="54"/>
      <c r="AP267" s="54"/>
      <c r="AQ267" s="54"/>
      <c r="AR267" s="54"/>
      <c r="AS267" s="54"/>
      <c r="AT267" s="54"/>
      <c r="AU267" s="54"/>
      <c r="AV267" s="54"/>
      <c r="AW267" s="54"/>
      <c r="AX267" s="54"/>
      <c r="AY267" s="54"/>
      <c r="AZ267" s="54"/>
      <c r="BA267" s="54"/>
      <c r="BB267" s="54"/>
      <c r="BC267" s="54"/>
      <c r="BD267" s="54"/>
      <c r="BE267" s="54"/>
      <c r="BF267" s="54"/>
      <c r="BG267" s="54"/>
      <c r="BH267" s="54"/>
      <c r="BI267" s="54"/>
      <c r="BJ267" s="54"/>
      <c r="BK267" s="54"/>
      <c r="BL267" s="54"/>
      <c r="BM267" s="54"/>
      <c r="BN267" s="54"/>
      <c r="BO267" s="54"/>
      <c r="BP267" s="54"/>
      <c r="BQ267" s="54"/>
      <c r="BR267" s="54"/>
      <c r="BS267" s="54"/>
      <c r="BT267" s="54"/>
      <c r="BU267" s="54"/>
      <c r="BV267" s="54"/>
      <c r="BW267" s="54"/>
      <c r="BX267" s="54"/>
      <c r="BY267" s="54"/>
      <c r="BZ267" s="54"/>
      <c r="CA267" s="54"/>
      <c r="CB267" s="54"/>
      <c r="CC267" s="54"/>
      <c r="CD267" s="54"/>
      <c r="CE267" s="54"/>
      <c r="CF267" s="54"/>
      <c r="CG267" s="54"/>
      <c r="CH267" s="54"/>
      <c r="CI267" s="54"/>
      <c r="CJ267" s="54"/>
      <c r="CK267" s="54"/>
      <c r="CL267" s="54"/>
      <c r="CM267" s="54"/>
      <c r="CN267" s="54"/>
      <c r="CO267" s="54"/>
      <c r="CP267" s="54"/>
      <c r="CQ267" s="54"/>
      <c r="CR267" s="54"/>
      <c r="CS267" s="54"/>
      <c r="CT267" s="54"/>
      <c r="CU267" s="54"/>
      <c r="CV267" s="54"/>
      <c r="CW267" s="54"/>
      <c r="CX267" s="54"/>
      <c r="CY267" s="54"/>
      <c r="CZ267" s="54"/>
      <c r="DA267" s="54"/>
      <c r="DB267" s="54"/>
      <c r="DC267" s="54"/>
      <c r="DD267" s="54"/>
      <c r="DE267" s="54"/>
      <c r="DF267" s="54"/>
      <c r="DG267" s="54"/>
      <c r="DH267" s="54"/>
      <c r="DI267" s="54"/>
      <c r="DJ267" s="54"/>
      <c r="DK267" s="54"/>
      <c r="DL267" s="54"/>
      <c r="DM267" s="54"/>
      <c r="DN267" s="54"/>
      <c r="DO267" s="54"/>
      <c r="DP267" s="54"/>
      <c r="DQ267" s="54"/>
      <c r="DR267" s="54"/>
      <c r="DS267" s="54"/>
      <c r="DT267" s="54"/>
      <c r="DU267" s="54"/>
      <c r="DV267" s="54"/>
      <c r="DW267" s="54"/>
      <c r="DX267" s="54"/>
      <c r="DY267" s="54"/>
      <c r="DZ267" s="54"/>
      <c r="EA267" s="54"/>
      <c r="EB267" s="54"/>
      <c r="EC267" s="54"/>
      <c r="ED267" s="54"/>
      <c r="EE267" s="54"/>
      <c r="EF267" s="54"/>
      <c r="EG267" s="54"/>
      <c r="EH267" s="54"/>
      <c r="EI267" s="54"/>
      <c r="EJ267" s="54"/>
      <c r="EK267" s="54"/>
      <c r="EL267" s="54"/>
      <c r="EM267" s="54"/>
      <c r="EN267" s="54"/>
      <c r="EO267" s="54"/>
      <c r="EP267" s="54"/>
      <c r="EQ267" s="54"/>
      <c r="ER267" s="54"/>
      <c r="ES267" s="54"/>
      <c r="ET267" s="54"/>
      <c r="EU267" s="54"/>
      <c r="EV267" s="54"/>
      <c r="EW267" s="54"/>
      <c r="EX267" s="54"/>
      <c r="EY267" s="54"/>
      <c r="EZ267" s="54"/>
      <c r="FA267" s="54"/>
      <c r="FB267" s="54"/>
      <c r="FC267" s="54"/>
      <c r="FD267" s="54"/>
      <c r="FE267" s="54"/>
    </row>
    <row r="268" spans="1:161" s="2" customFormat="1" ht="30.75" customHeight="1">
      <c r="A268" s="54" t="s">
        <v>213</v>
      </c>
      <c r="B268" s="54"/>
      <c r="C268" s="54"/>
      <c r="D268" s="54"/>
      <c r="E268" s="54"/>
      <c r="F268" s="54"/>
      <c r="G268" s="54"/>
      <c r="H268" s="54"/>
      <c r="I268" s="54"/>
      <c r="J268" s="54"/>
      <c r="K268" s="54"/>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c r="AJ268" s="54"/>
      <c r="AK268" s="54"/>
      <c r="AL268" s="54"/>
      <c r="AM268" s="54"/>
      <c r="AN268" s="54"/>
      <c r="AO268" s="54"/>
      <c r="AP268" s="54"/>
      <c r="AQ268" s="54"/>
      <c r="AR268" s="54"/>
      <c r="AS268" s="54"/>
      <c r="AT268" s="54"/>
      <c r="AU268" s="54"/>
      <c r="AV268" s="54"/>
      <c r="AW268" s="54"/>
      <c r="AX268" s="54"/>
      <c r="AY268" s="54"/>
      <c r="AZ268" s="54"/>
      <c r="BA268" s="54"/>
      <c r="BB268" s="54"/>
      <c r="BC268" s="54"/>
      <c r="BD268" s="54"/>
      <c r="BE268" s="54"/>
      <c r="BF268" s="54"/>
      <c r="BG268" s="54"/>
      <c r="BH268" s="54"/>
      <c r="BI268" s="54"/>
      <c r="BJ268" s="54"/>
      <c r="BK268" s="54"/>
      <c r="BL268" s="54"/>
      <c r="BM268" s="54"/>
      <c r="BN268" s="54"/>
      <c r="BO268" s="54"/>
      <c r="BP268" s="54"/>
      <c r="BQ268" s="54"/>
      <c r="BR268" s="54"/>
      <c r="BS268" s="54"/>
      <c r="BT268" s="54"/>
      <c r="BU268" s="54"/>
      <c r="BV268" s="54"/>
      <c r="BW268" s="54"/>
      <c r="BX268" s="54"/>
      <c r="BY268" s="54"/>
      <c r="BZ268" s="54"/>
      <c r="CA268" s="54"/>
      <c r="CB268" s="54"/>
      <c r="CC268" s="54"/>
      <c r="CD268" s="54"/>
      <c r="CE268" s="54"/>
      <c r="CF268" s="54"/>
      <c r="CG268" s="54"/>
      <c r="CH268" s="54"/>
      <c r="CI268" s="54"/>
      <c r="CJ268" s="54"/>
      <c r="CK268" s="54"/>
      <c r="CL268" s="54"/>
      <c r="CM268" s="54"/>
      <c r="CN268" s="54"/>
      <c r="CO268" s="54"/>
      <c r="CP268" s="54"/>
      <c r="CQ268" s="54"/>
      <c r="CR268" s="54"/>
      <c r="CS268" s="54"/>
      <c r="CT268" s="54"/>
      <c r="CU268" s="54"/>
      <c r="CV268" s="54"/>
      <c r="CW268" s="54"/>
      <c r="CX268" s="54"/>
      <c r="CY268" s="54"/>
      <c r="CZ268" s="54"/>
      <c r="DA268" s="54"/>
      <c r="DB268" s="54"/>
      <c r="DC268" s="54"/>
      <c r="DD268" s="54"/>
      <c r="DE268" s="54"/>
      <c r="DF268" s="54"/>
      <c r="DG268" s="54"/>
      <c r="DH268" s="54"/>
      <c r="DI268" s="54"/>
      <c r="DJ268" s="54"/>
      <c r="DK268" s="54"/>
      <c r="DL268" s="54"/>
      <c r="DM268" s="54"/>
      <c r="DN268" s="54"/>
      <c r="DO268" s="54"/>
      <c r="DP268" s="54"/>
      <c r="DQ268" s="54"/>
      <c r="DR268" s="54"/>
      <c r="DS268" s="54"/>
      <c r="DT268" s="54"/>
      <c r="DU268" s="54"/>
      <c r="DV268" s="54"/>
      <c r="DW268" s="54"/>
      <c r="DX268" s="54"/>
      <c r="DY268" s="54"/>
      <c r="DZ268" s="54"/>
      <c r="EA268" s="54"/>
      <c r="EB268" s="54"/>
      <c r="EC268" s="54"/>
      <c r="ED268" s="54"/>
      <c r="EE268" s="54"/>
      <c r="EF268" s="54"/>
      <c r="EG268" s="54"/>
      <c r="EH268" s="54"/>
      <c r="EI268" s="54"/>
      <c r="EJ268" s="54"/>
      <c r="EK268" s="54"/>
      <c r="EL268" s="54"/>
      <c r="EM268" s="54"/>
      <c r="EN268" s="54"/>
      <c r="EO268" s="54"/>
      <c r="EP268" s="54"/>
      <c r="EQ268" s="54"/>
      <c r="ER268" s="54"/>
      <c r="ES268" s="54"/>
      <c r="ET268" s="54"/>
      <c r="EU268" s="54"/>
      <c r="EV268" s="54"/>
      <c r="EW268" s="54"/>
      <c r="EX268" s="54"/>
      <c r="EY268" s="54"/>
      <c r="EZ268" s="54"/>
      <c r="FA268" s="54"/>
      <c r="FB268" s="54"/>
      <c r="FC268" s="54"/>
      <c r="FD268" s="54"/>
      <c r="FE268" s="54"/>
    </row>
    <row r="269" s="2" customFormat="1" ht="11.25" customHeight="1">
      <c r="A269" s="9" t="s">
        <v>248</v>
      </c>
    </row>
    <row r="270" s="2" customFormat="1" ht="11.25" customHeight="1">
      <c r="A270" s="9" t="s">
        <v>214</v>
      </c>
    </row>
    <row r="271" spans="1:161" s="2" customFormat="1" ht="30.75" customHeight="1">
      <c r="A271" s="54" t="s">
        <v>215</v>
      </c>
      <c r="B271" s="54"/>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c r="AJ271" s="54"/>
      <c r="AK271" s="54"/>
      <c r="AL271" s="54"/>
      <c r="AM271" s="54"/>
      <c r="AN271" s="54"/>
      <c r="AO271" s="54"/>
      <c r="AP271" s="54"/>
      <c r="AQ271" s="54"/>
      <c r="AR271" s="54"/>
      <c r="AS271" s="54"/>
      <c r="AT271" s="54"/>
      <c r="AU271" s="54"/>
      <c r="AV271" s="54"/>
      <c r="AW271" s="54"/>
      <c r="AX271" s="54"/>
      <c r="AY271" s="54"/>
      <c r="AZ271" s="54"/>
      <c r="BA271" s="54"/>
      <c r="BB271" s="54"/>
      <c r="BC271" s="54"/>
      <c r="BD271" s="54"/>
      <c r="BE271" s="54"/>
      <c r="BF271" s="54"/>
      <c r="BG271" s="54"/>
      <c r="BH271" s="54"/>
      <c r="BI271" s="54"/>
      <c r="BJ271" s="54"/>
      <c r="BK271" s="54"/>
      <c r="BL271" s="54"/>
      <c r="BM271" s="54"/>
      <c r="BN271" s="54"/>
      <c r="BO271" s="54"/>
      <c r="BP271" s="54"/>
      <c r="BQ271" s="54"/>
      <c r="BR271" s="54"/>
      <c r="BS271" s="54"/>
      <c r="BT271" s="54"/>
      <c r="BU271" s="54"/>
      <c r="BV271" s="54"/>
      <c r="BW271" s="54"/>
      <c r="BX271" s="54"/>
      <c r="BY271" s="54"/>
      <c r="BZ271" s="54"/>
      <c r="CA271" s="54"/>
      <c r="CB271" s="54"/>
      <c r="CC271" s="54"/>
      <c r="CD271" s="54"/>
      <c r="CE271" s="54"/>
      <c r="CF271" s="54"/>
      <c r="CG271" s="54"/>
      <c r="CH271" s="54"/>
      <c r="CI271" s="54"/>
      <c r="CJ271" s="54"/>
      <c r="CK271" s="54"/>
      <c r="CL271" s="54"/>
      <c r="CM271" s="54"/>
      <c r="CN271" s="54"/>
      <c r="CO271" s="54"/>
      <c r="CP271" s="54"/>
      <c r="CQ271" s="54"/>
      <c r="CR271" s="54"/>
      <c r="CS271" s="54"/>
      <c r="CT271" s="54"/>
      <c r="CU271" s="54"/>
      <c r="CV271" s="54"/>
      <c r="CW271" s="54"/>
      <c r="CX271" s="54"/>
      <c r="CY271" s="54"/>
      <c r="CZ271" s="54"/>
      <c r="DA271" s="54"/>
      <c r="DB271" s="54"/>
      <c r="DC271" s="54"/>
      <c r="DD271" s="54"/>
      <c r="DE271" s="54"/>
      <c r="DF271" s="54"/>
      <c r="DG271" s="54"/>
      <c r="DH271" s="54"/>
      <c r="DI271" s="54"/>
      <c r="DJ271" s="54"/>
      <c r="DK271" s="54"/>
      <c r="DL271" s="54"/>
      <c r="DM271" s="54"/>
      <c r="DN271" s="54"/>
      <c r="DO271" s="54"/>
      <c r="DP271" s="54"/>
      <c r="DQ271" s="54"/>
      <c r="DR271" s="54"/>
      <c r="DS271" s="54"/>
      <c r="DT271" s="54"/>
      <c r="DU271" s="54"/>
      <c r="DV271" s="54"/>
      <c r="DW271" s="54"/>
      <c r="DX271" s="54"/>
      <c r="DY271" s="54"/>
      <c r="DZ271" s="54"/>
      <c r="EA271" s="54"/>
      <c r="EB271" s="54"/>
      <c r="EC271" s="54"/>
      <c r="ED271" s="54"/>
      <c r="EE271" s="54"/>
      <c r="EF271" s="54"/>
      <c r="EG271" s="54"/>
      <c r="EH271" s="54"/>
      <c r="EI271" s="54"/>
      <c r="EJ271" s="54"/>
      <c r="EK271" s="54"/>
      <c r="EL271" s="54"/>
      <c r="EM271" s="54"/>
      <c r="EN271" s="54"/>
      <c r="EO271" s="54"/>
      <c r="EP271" s="54"/>
      <c r="EQ271" s="54"/>
      <c r="ER271" s="54"/>
      <c r="ES271" s="54"/>
      <c r="ET271" s="54"/>
      <c r="EU271" s="54"/>
      <c r="EV271" s="54"/>
      <c r="EW271" s="54"/>
      <c r="EX271" s="54"/>
      <c r="EY271" s="54"/>
      <c r="EZ271" s="54"/>
      <c r="FA271" s="54"/>
      <c r="FB271" s="54"/>
      <c r="FC271" s="54"/>
      <c r="FD271" s="54"/>
      <c r="FE271" s="54"/>
    </row>
    <row r="272" ht="3" customHeight="1"/>
  </sheetData>
  <sheetProtection/>
  <mergeCells count="1873">
    <mergeCell ref="DW2:FE2"/>
    <mergeCell ref="DW3:FE3"/>
    <mergeCell ref="DW4:FE4"/>
    <mergeCell ref="DW5:FE5"/>
    <mergeCell ref="DW6:FE6"/>
    <mergeCell ref="DW7:EI7"/>
    <mergeCell ref="EL7:FE7"/>
    <mergeCell ref="DW8:EI8"/>
    <mergeCell ref="EL8:FE8"/>
    <mergeCell ref="DW9:DX9"/>
    <mergeCell ref="DY9:EA9"/>
    <mergeCell ref="EB9:EC9"/>
    <mergeCell ref="EE9:ES9"/>
    <mergeCell ref="ET9:EV9"/>
    <mergeCell ref="EW9:EY9"/>
    <mergeCell ref="EZ9:FB9"/>
    <mergeCell ref="AW11:CR11"/>
    <mergeCell ref="CS11:CU11"/>
    <mergeCell ref="CV11:CY11"/>
    <mergeCell ref="AY12:BE12"/>
    <mergeCell ref="BF12:BH12"/>
    <mergeCell ref="BI12:CD12"/>
    <mergeCell ref="CE12:CG12"/>
    <mergeCell ref="CH12:CL12"/>
    <mergeCell ref="CM12:CO12"/>
    <mergeCell ref="CP12:CX12"/>
    <mergeCell ref="ES12:FE13"/>
    <mergeCell ref="BG14:BJ14"/>
    <mergeCell ref="BK14:BM14"/>
    <mergeCell ref="BN14:BO14"/>
    <mergeCell ref="BQ14:CE14"/>
    <mergeCell ref="CF14:CH14"/>
    <mergeCell ref="CI14:CK14"/>
    <mergeCell ref="CL14:CO14"/>
    <mergeCell ref="ES14:FE14"/>
    <mergeCell ref="DF24:FE24"/>
    <mergeCell ref="DF25:DK25"/>
    <mergeCell ref="A15:AA15"/>
    <mergeCell ref="ES15:FE15"/>
    <mergeCell ref="AB16:DP16"/>
    <mergeCell ref="ES16:FE16"/>
    <mergeCell ref="ES17:FE17"/>
    <mergeCell ref="ES18:FE18"/>
    <mergeCell ref="EB25:EE25"/>
    <mergeCell ref="EF25:EK25"/>
    <mergeCell ref="K19:DP19"/>
    <mergeCell ref="ES19:FE19"/>
    <mergeCell ref="ES20:FE20"/>
    <mergeCell ref="A22:FE22"/>
    <mergeCell ref="A24:BW26"/>
    <mergeCell ref="BX24:CE26"/>
    <mergeCell ref="CF24:CR26"/>
    <mergeCell ref="CS24:DE26"/>
    <mergeCell ref="EL25:EN25"/>
    <mergeCell ref="EO25:ER25"/>
    <mergeCell ref="ES25:FE26"/>
    <mergeCell ref="DF26:DR26"/>
    <mergeCell ref="DS26:EE26"/>
    <mergeCell ref="EF26:ER26"/>
    <mergeCell ref="DL25:DN25"/>
    <mergeCell ref="DO25:DR25"/>
    <mergeCell ref="DS25:DX25"/>
    <mergeCell ref="DY25:EA25"/>
    <mergeCell ref="A27:BW27"/>
    <mergeCell ref="BX27:CE27"/>
    <mergeCell ref="CF27:CR27"/>
    <mergeCell ref="CS27:DE27"/>
    <mergeCell ref="DF27:DR27"/>
    <mergeCell ref="DS27:EE27"/>
    <mergeCell ref="EF27:ER27"/>
    <mergeCell ref="ES27:FE27"/>
    <mergeCell ref="A28:BW28"/>
    <mergeCell ref="BX28:CE28"/>
    <mergeCell ref="CF28:CR28"/>
    <mergeCell ref="CS28:DE28"/>
    <mergeCell ref="DF28:DR28"/>
    <mergeCell ref="DS28:EE28"/>
    <mergeCell ref="EF28:ER28"/>
    <mergeCell ref="ES28:FE28"/>
    <mergeCell ref="A29:BW29"/>
    <mergeCell ref="BX29:CE29"/>
    <mergeCell ref="CF29:CR29"/>
    <mergeCell ref="CS29:DE29"/>
    <mergeCell ref="DF29:DR29"/>
    <mergeCell ref="DS29:EE29"/>
    <mergeCell ref="EF29:ER29"/>
    <mergeCell ref="ES29:FE29"/>
    <mergeCell ref="A30:BW30"/>
    <mergeCell ref="BX30:CE30"/>
    <mergeCell ref="CF30:CR30"/>
    <mergeCell ref="CS30:DE30"/>
    <mergeCell ref="DF30:DR30"/>
    <mergeCell ref="DS30:EE30"/>
    <mergeCell ref="EF30:ER30"/>
    <mergeCell ref="ES30:FE30"/>
    <mergeCell ref="A31:BW31"/>
    <mergeCell ref="BX31:CE31"/>
    <mergeCell ref="CF31:CR31"/>
    <mergeCell ref="CS31:DE31"/>
    <mergeCell ref="DF31:DR31"/>
    <mergeCell ref="DS31:EE31"/>
    <mergeCell ref="EF31:ER31"/>
    <mergeCell ref="ES31:FE31"/>
    <mergeCell ref="A32:BW32"/>
    <mergeCell ref="BX32:CE33"/>
    <mergeCell ref="CF32:CR33"/>
    <mergeCell ref="CS32:DE33"/>
    <mergeCell ref="DF32:DR33"/>
    <mergeCell ref="DS32:EE33"/>
    <mergeCell ref="EF32:ER33"/>
    <mergeCell ref="ES32:FE33"/>
    <mergeCell ref="A33:BW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6"/>
    <mergeCell ref="CF36:CR36"/>
    <mergeCell ref="CS36:DE36"/>
    <mergeCell ref="DF36:DR36"/>
    <mergeCell ref="DS36:EE36"/>
    <mergeCell ref="EF36:ER36"/>
    <mergeCell ref="ES36:FE36"/>
    <mergeCell ref="A37:BW37"/>
    <mergeCell ref="BX37:CE37"/>
    <mergeCell ref="CF37:CR37"/>
    <mergeCell ref="CS37:DE37"/>
    <mergeCell ref="DF37:DR37"/>
    <mergeCell ref="DS37:EE37"/>
    <mergeCell ref="EF37:ER37"/>
    <mergeCell ref="ES37:FE37"/>
    <mergeCell ref="A38:BW38"/>
    <mergeCell ref="BX38:CE39"/>
    <mergeCell ref="CF38:CR39"/>
    <mergeCell ref="CS38:DE39"/>
    <mergeCell ref="DF38:DR39"/>
    <mergeCell ref="DS38:EE39"/>
    <mergeCell ref="EF38:ER39"/>
    <mergeCell ref="ES38:FE39"/>
    <mergeCell ref="A39:BW39"/>
    <mergeCell ref="A40:BW40"/>
    <mergeCell ref="BX40:CE40"/>
    <mergeCell ref="CF40:CR40"/>
    <mergeCell ref="CS40:DE40"/>
    <mergeCell ref="DF40:DR40"/>
    <mergeCell ref="DS40:EE40"/>
    <mergeCell ref="EF40:ER40"/>
    <mergeCell ref="ES40:FE40"/>
    <mergeCell ref="A41:BW41"/>
    <mergeCell ref="BX41:CE42"/>
    <mergeCell ref="CF41:CR42"/>
    <mergeCell ref="CS41:DE42"/>
    <mergeCell ref="DF41:DR42"/>
    <mergeCell ref="DS41:EE42"/>
    <mergeCell ref="EF41:ER42"/>
    <mergeCell ref="ES41:FE42"/>
    <mergeCell ref="A42:BW42"/>
    <mergeCell ref="A43:BW43"/>
    <mergeCell ref="BX43:CE43"/>
    <mergeCell ref="CF43:CR43"/>
    <mergeCell ref="CS43:DE43"/>
    <mergeCell ref="DF43:DR43"/>
    <mergeCell ref="DS43:EE43"/>
    <mergeCell ref="EF43:ER43"/>
    <mergeCell ref="ES43:FE43"/>
    <mergeCell ref="A44:BW44"/>
    <mergeCell ref="BX44:CE44"/>
    <mergeCell ref="CF44:CR44"/>
    <mergeCell ref="CS44:DE44"/>
    <mergeCell ref="DF44:DR44"/>
    <mergeCell ref="DS44:EE44"/>
    <mergeCell ref="EF44:ER44"/>
    <mergeCell ref="ES44:FE44"/>
    <mergeCell ref="A45:BW45"/>
    <mergeCell ref="BX45:CE45"/>
    <mergeCell ref="CF45:CR45"/>
    <mergeCell ref="CS45:DE45"/>
    <mergeCell ref="DF45:DR45"/>
    <mergeCell ref="DS45:EE45"/>
    <mergeCell ref="EF45:ER45"/>
    <mergeCell ref="ES45:FE45"/>
    <mergeCell ref="A46:BW46"/>
    <mergeCell ref="BX46:CE46"/>
    <mergeCell ref="CF46:CR46"/>
    <mergeCell ref="CS46:DE46"/>
    <mergeCell ref="DF46:DR46"/>
    <mergeCell ref="DS46:EE46"/>
    <mergeCell ref="EF46:ER46"/>
    <mergeCell ref="ES46:FE46"/>
    <mergeCell ref="A47:BW47"/>
    <mergeCell ref="BX47:CE48"/>
    <mergeCell ref="CF47:CR48"/>
    <mergeCell ref="CS47:DE48"/>
    <mergeCell ref="DF47:DR48"/>
    <mergeCell ref="DS47:EE48"/>
    <mergeCell ref="EF47:ER48"/>
    <mergeCell ref="ES47:FE48"/>
    <mergeCell ref="A48:BW48"/>
    <mergeCell ref="A49:BW49"/>
    <mergeCell ref="BX49:CE49"/>
    <mergeCell ref="CF49:CR49"/>
    <mergeCell ref="CS49:DE49"/>
    <mergeCell ref="DF49:DR49"/>
    <mergeCell ref="DS49:EE49"/>
    <mergeCell ref="EF49:ER49"/>
    <mergeCell ref="ES49:FE49"/>
    <mergeCell ref="A50:BW50"/>
    <mergeCell ref="BX50:CE50"/>
    <mergeCell ref="CF50:CR50"/>
    <mergeCell ref="CS50:DE50"/>
    <mergeCell ref="DF50:DR50"/>
    <mergeCell ref="DS50:EE50"/>
    <mergeCell ref="EF50:ER50"/>
    <mergeCell ref="ES50:FE50"/>
    <mergeCell ref="A51:BW51"/>
    <mergeCell ref="BX51:CE52"/>
    <mergeCell ref="CF51:CR52"/>
    <mergeCell ref="CS51:DE52"/>
    <mergeCell ref="DF51:DR52"/>
    <mergeCell ref="DS51:EE52"/>
    <mergeCell ref="EF51:ER52"/>
    <mergeCell ref="ES51:FE52"/>
    <mergeCell ref="A52:BW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A55:BW55"/>
    <mergeCell ref="BX55:CE55"/>
    <mergeCell ref="CF55:CR55"/>
    <mergeCell ref="CS55:DE55"/>
    <mergeCell ref="DF55:DR55"/>
    <mergeCell ref="DS55:EE55"/>
    <mergeCell ref="EF55:ER55"/>
    <mergeCell ref="ES55:FE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78:BW78"/>
    <mergeCell ref="BX78:CE78"/>
    <mergeCell ref="CF78:CR78"/>
    <mergeCell ref="CS78:DE78"/>
    <mergeCell ref="DF78:DR78"/>
    <mergeCell ref="DS78:EE78"/>
    <mergeCell ref="EF78:ER78"/>
    <mergeCell ref="ES78:FE78"/>
    <mergeCell ref="A239:BW239"/>
    <mergeCell ref="BX239:CE239"/>
    <mergeCell ref="CF239:CR239"/>
    <mergeCell ref="CS239:DE239"/>
    <mergeCell ref="DF239:DR239"/>
    <mergeCell ref="DS239:EE239"/>
    <mergeCell ref="EF239:ER239"/>
    <mergeCell ref="ES239:FE239"/>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94:BW94"/>
    <mergeCell ref="BX94:CE94"/>
    <mergeCell ref="CF94:CR94"/>
    <mergeCell ref="CS94:DE94"/>
    <mergeCell ref="DF94:DR94"/>
    <mergeCell ref="DS94:EE94"/>
    <mergeCell ref="EF94:ER94"/>
    <mergeCell ref="ES94:FE94"/>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7:BW107"/>
    <mergeCell ref="BX107:CE107"/>
    <mergeCell ref="CF107:CR107"/>
    <mergeCell ref="CS107:DE107"/>
    <mergeCell ref="DF107:DR107"/>
    <mergeCell ref="DS107:EE107"/>
    <mergeCell ref="EF107:ER107"/>
    <mergeCell ref="ES107:FE107"/>
    <mergeCell ref="A111:BW111"/>
    <mergeCell ref="BX111:CE111"/>
    <mergeCell ref="CF111:CR111"/>
    <mergeCell ref="CS111:DE111"/>
    <mergeCell ref="DF111:DR111"/>
    <mergeCell ref="DS111:EE111"/>
    <mergeCell ref="EF111:ER111"/>
    <mergeCell ref="ES111:FE111"/>
    <mergeCell ref="A115:BW115"/>
    <mergeCell ref="BX115:CE115"/>
    <mergeCell ref="CF115:CR115"/>
    <mergeCell ref="CS115:DE115"/>
    <mergeCell ref="DF115:DR115"/>
    <mergeCell ref="DS115:EE115"/>
    <mergeCell ref="EF115:ER115"/>
    <mergeCell ref="ES115:FE115"/>
    <mergeCell ref="A116:BW116"/>
    <mergeCell ref="BX116:CE116"/>
    <mergeCell ref="CF116:CR116"/>
    <mergeCell ref="CS116:DE116"/>
    <mergeCell ref="DF116:DR116"/>
    <mergeCell ref="DS116:EE116"/>
    <mergeCell ref="EF116:ER116"/>
    <mergeCell ref="ES116:FE116"/>
    <mergeCell ref="A129:BW129"/>
    <mergeCell ref="BX129:CE129"/>
    <mergeCell ref="CF129:CR129"/>
    <mergeCell ref="CS129:DE129"/>
    <mergeCell ref="DF129:DR129"/>
    <mergeCell ref="DS129:EE129"/>
    <mergeCell ref="EF129:ER129"/>
    <mergeCell ref="ES129:FE129"/>
    <mergeCell ref="A130:BW130"/>
    <mergeCell ref="BX130:CE130"/>
    <mergeCell ref="CF130:CR130"/>
    <mergeCell ref="CS130:DE130"/>
    <mergeCell ref="DF130:DR130"/>
    <mergeCell ref="DS130:EE130"/>
    <mergeCell ref="EF130:ER130"/>
    <mergeCell ref="ES130:FE130"/>
    <mergeCell ref="A131:BW131"/>
    <mergeCell ref="BX131:CE131"/>
    <mergeCell ref="CF131:CR131"/>
    <mergeCell ref="CS131:DE131"/>
    <mergeCell ref="DF131:DR131"/>
    <mergeCell ref="DS131:EE131"/>
    <mergeCell ref="EF131:ER131"/>
    <mergeCell ref="ES131:FE131"/>
    <mergeCell ref="A138:BW138"/>
    <mergeCell ref="BX138:CE138"/>
    <mergeCell ref="CF138:CR138"/>
    <mergeCell ref="CS138:DE138"/>
    <mergeCell ref="DF138:DR138"/>
    <mergeCell ref="DS138:EE138"/>
    <mergeCell ref="EF138:ER138"/>
    <mergeCell ref="ES138:FE138"/>
    <mergeCell ref="A238:BW238"/>
    <mergeCell ref="BX238:CE238"/>
    <mergeCell ref="CF238:CR238"/>
    <mergeCell ref="CS238:DE238"/>
    <mergeCell ref="DF238:DR238"/>
    <mergeCell ref="DS238:EE238"/>
    <mergeCell ref="EF238:ER238"/>
    <mergeCell ref="ES238:FE238"/>
    <mergeCell ref="A246:BW246"/>
    <mergeCell ref="BX246:CE246"/>
    <mergeCell ref="CF246:CR246"/>
    <mergeCell ref="CS246:DE246"/>
    <mergeCell ref="DF246:DR246"/>
    <mergeCell ref="DS246:EE246"/>
    <mergeCell ref="EF246:ER246"/>
    <mergeCell ref="ES246:FE246"/>
    <mergeCell ref="A247:BW247"/>
    <mergeCell ref="BX247:CE247"/>
    <mergeCell ref="CF247:CR247"/>
    <mergeCell ref="CS247:DE247"/>
    <mergeCell ref="DF247:DR247"/>
    <mergeCell ref="DS247:EE247"/>
    <mergeCell ref="EF247:ER247"/>
    <mergeCell ref="ES247:FE247"/>
    <mergeCell ref="A248:BW248"/>
    <mergeCell ref="BX248:CE248"/>
    <mergeCell ref="CF248:CR248"/>
    <mergeCell ref="CS248:DE248"/>
    <mergeCell ref="DF248:DR248"/>
    <mergeCell ref="DS248:EE248"/>
    <mergeCell ref="EF248:ER248"/>
    <mergeCell ref="ES248:FE248"/>
    <mergeCell ref="A249:BW249"/>
    <mergeCell ref="BX249:CE249"/>
    <mergeCell ref="CF249:CR249"/>
    <mergeCell ref="CS249:DE249"/>
    <mergeCell ref="DF249:DR249"/>
    <mergeCell ref="DS249:EE249"/>
    <mergeCell ref="EF249:ER249"/>
    <mergeCell ref="ES249:FE249"/>
    <mergeCell ref="A250:BW250"/>
    <mergeCell ref="BX250:CE250"/>
    <mergeCell ref="CF250:CR250"/>
    <mergeCell ref="CS250:DE250"/>
    <mergeCell ref="DF250:DR250"/>
    <mergeCell ref="DS250:EE250"/>
    <mergeCell ref="EF250:ER250"/>
    <mergeCell ref="ES250:FE250"/>
    <mergeCell ref="A251:BW251"/>
    <mergeCell ref="BX251:CE251"/>
    <mergeCell ref="CF251:CR251"/>
    <mergeCell ref="CS251:DE251"/>
    <mergeCell ref="DF251:DR251"/>
    <mergeCell ref="DS251:EE251"/>
    <mergeCell ref="EF251:ER251"/>
    <mergeCell ref="ES251:FE251"/>
    <mergeCell ref="A252:BW252"/>
    <mergeCell ref="BX252:CE252"/>
    <mergeCell ref="CF252:CR252"/>
    <mergeCell ref="CS252:DE252"/>
    <mergeCell ref="DF252:DR252"/>
    <mergeCell ref="DS252:EE252"/>
    <mergeCell ref="EF252:ER252"/>
    <mergeCell ref="ES252:FE252"/>
    <mergeCell ref="A253:BW253"/>
    <mergeCell ref="BX253:CE253"/>
    <mergeCell ref="CF253:CR253"/>
    <mergeCell ref="CS253:DE253"/>
    <mergeCell ref="DF253:DR253"/>
    <mergeCell ref="DS253:EE253"/>
    <mergeCell ref="EF253:ER253"/>
    <mergeCell ref="ES253:FE253"/>
    <mergeCell ref="A254:BW254"/>
    <mergeCell ref="BX254:CE254"/>
    <mergeCell ref="CF254:CR254"/>
    <mergeCell ref="CS254:DE254"/>
    <mergeCell ref="DF254:DR254"/>
    <mergeCell ref="DS254:EE254"/>
    <mergeCell ref="EF254:ER254"/>
    <mergeCell ref="ES254:FE254"/>
    <mergeCell ref="A255:BW255"/>
    <mergeCell ref="BX255:CE255"/>
    <mergeCell ref="CF255:CR255"/>
    <mergeCell ref="CS255:DE255"/>
    <mergeCell ref="DF255:DR255"/>
    <mergeCell ref="DS255:EE255"/>
    <mergeCell ref="EF255:ER255"/>
    <mergeCell ref="ES255:FE255"/>
    <mergeCell ref="A256:BW256"/>
    <mergeCell ref="BX256:CE256"/>
    <mergeCell ref="CF256:CR256"/>
    <mergeCell ref="CS256:DE256"/>
    <mergeCell ref="DF256:DR256"/>
    <mergeCell ref="DS256:EE256"/>
    <mergeCell ref="EF256:ER256"/>
    <mergeCell ref="ES256:FE256"/>
    <mergeCell ref="A264:FE264"/>
    <mergeCell ref="A266:FE266"/>
    <mergeCell ref="A267:FE267"/>
    <mergeCell ref="A268:FE268"/>
    <mergeCell ref="A271:FE271"/>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79:BW79"/>
    <mergeCell ref="BX79:CE79"/>
    <mergeCell ref="CF79:CR79"/>
    <mergeCell ref="CS79:DE79"/>
    <mergeCell ref="DF79:DR79"/>
    <mergeCell ref="DS79:EE79"/>
    <mergeCell ref="EF79:ER79"/>
    <mergeCell ref="ES79:FE79"/>
    <mergeCell ref="A95:BW95"/>
    <mergeCell ref="BX95:CE95"/>
    <mergeCell ref="CF95:CR95"/>
    <mergeCell ref="CS95:DE95"/>
    <mergeCell ref="DF95:DR95"/>
    <mergeCell ref="DS95:EE95"/>
    <mergeCell ref="EF95:ER95"/>
    <mergeCell ref="ES95:FE95"/>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6:BW96"/>
    <mergeCell ref="BX96:CE96"/>
    <mergeCell ref="CF96:CR96"/>
    <mergeCell ref="CS96:DE96"/>
    <mergeCell ref="DF96:DR96"/>
    <mergeCell ref="DS96:EE96"/>
    <mergeCell ref="EF96:ER96"/>
    <mergeCell ref="ES96:FE96"/>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17:BW117"/>
    <mergeCell ref="BX117:CE117"/>
    <mergeCell ref="CF117:CR117"/>
    <mergeCell ref="CS117:DE117"/>
    <mergeCell ref="DF117:DR117"/>
    <mergeCell ref="DS117:EE117"/>
    <mergeCell ref="EF117:ER117"/>
    <mergeCell ref="ES117:FE117"/>
    <mergeCell ref="A118:BW118"/>
    <mergeCell ref="BX118:CE118"/>
    <mergeCell ref="CF118:CR118"/>
    <mergeCell ref="CS118:DE118"/>
    <mergeCell ref="DF118:DR118"/>
    <mergeCell ref="DS118:EE118"/>
    <mergeCell ref="EF118:ER118"/>
    <mergeCell ref="ES118:FE118"/>
    <mergeCell ref="A119:BW119"/>
    <mergeCell ref="BX119:CE119"/>
    <mergeCell ref="CF119:CR119"/>
    <mergeCell ref="CS119:DE119"/>
    <mergeCell ref="DF119:DR119"/>
    <mergeCell ref="DS119:EE119"/>
    <mergeCell ref="EF119:ER119"/>
    <mergeCell ref="ES119:FE119"/>
    <mergeCell ref="A122:BW122"/>
    <mergeCell ref="BX122:CE122"/>
    <mergeCell ref="CF122:CR122"/>
    <mergeCell ref="CS122:DE122"/>
    <mergeCell ref="DF122:DR122"/>
    <mergeCell ref="DS122:EE122"/>
    <mergeCell ref="EF122:ER122"/>
    <mergeCell ref="ES122:FE122"/>
    <mergeCell ref="A123:BW123"/>
    <mergeCell ref="BX123:CE123"/>
    <mergeCell ref="CF123:CR123"/>
    <mergeCell ref="CS123:DE123"/>
    <mergeCell ref="DF123:DR123"/>
    <mergeCell ref="DS123:EE123"/>
    <mergeCell ref="EF123:ER123"/>
    <mergeCell ref="ES123:FE123"/>
    <mergeCell ref="A127:BW127"/>
    <mergeCell ref="BX127:CE127"/>
    <mergeCell ref="CF127:CR127"/>
    <mergeCell ref="CS127:DE127"/>
    <mergeCell ref="DF127:DR127"/>
    <mergeCell ref="DS127:EE127"/>
    <mergeCell ref="EF127:ER127"/>
    <mergeCell ref="ES127:FE127"/>
    <mergeCell ref="A128:BW128"/>
    <mergeCell ref="BX128:CE128"/>
    <mergeCell ref="CF128:CR128"/>
    <mergeCell ref="CS128:DE128"/>
    <mergeCell ref="DF128:DR128"/>
    <mergeCell ref="DS128:EE128"/>
    <mergeCell ref="EF128:ER128"/>
    <mergeCell ref="ES128:FE128"/>
    <mergeCell ref="A120:BW120"/>
    <mergeCell ref="BX120:CE120"/>
    <mergeCell ref="CF120:CR120"/>
    <mergeCell ref="CS120:DE120"/>
    <mergeCell ref="DF120:DR120"/>
    <mergeCell ref="DS120:EE120"/>
    <mergeCell ref="EF120:ER120"/>
    <mergeCell ref="ES120:FE120"/>
    <mergeCell ref="A121:BW121"/>
    <mergeCell ref="BX121:CE121"/>
    <mergeCell ref="CF121:CR121"/>
    <mergeCell ref="CS121:DE121"/>
    <mergeCell ref="DF121:DR121"/>
    <mergeCell ref="DS121:EE121"/>
    <mergeCell ref="EF121:ER121"/>
    <mergeCell ref="ES121:FE121"/>
    <mergeCell ref="A124:BW124"/>
    <mergeCell ref="BX124:CE124"/>
    <mergeCell ref="CF124:CR124"/>
    <mergeCell ref="CS124:DE124"/>
    <mergeCell ref="DF124:DR124"/>
    <mergeCell ref="DS124:EE124"/>
    <mergeCell ref="EF124:ER124"/>
    <mergeCell ref="ES124:FE124"/>
    <mergeCell ref="A125:BW125"/>
    <mergeCell ref="BX125:CE125"/>
    <mergeCell ref="CF125:CR125"/>
    <mergeCell ref="CS125:DE125"/>
    <mergeCell ref="DF125:DR125"/>
    <mergeCell ref="DS125:EE125"/>
    <mergeCell ref="EF125:ER125"/>
    <mergeCell ref="ES125:FE125"/>
    <mergeCell ref="A126:BW126"/>
    <mergeCell ref="BX126:CE126"/>
    <mergeCell ref="CF126:CR126"/>
    <mergeCell ref="CS126:DE126"/>
    <mergeCell ref="DF126:DR126"/>
    <mergeCell ref="DS126:EE126"/>
    <mergeCell ref="EF126:ER126"/>
    <mergeCell ref="ES126:FE126"/>
    <mergeCell ref="A132:BW132"/>
    <mergeCell ref="BX132:CE132"/>
    <mergeCell ref="CF132:CR132"/>
    <mergeCell ref="CS132:DE132"/>
    <mergeCell ref="DF132:DR132"/>
    <mergeCell ref="DS132:EE132"/>
    <mergeCell ref="EF132:ER132"/>
    <mergeCell ref="ES132:FE132"/>
    <mergeCell ref="A136:BW136"/>
    <mergeCell ref="BX136:CE136"/>
    <mergeCell ref="CF136:CR136"/>
    <mergeCell ref="CS136:DE136"/>
    <mergeCell ref="DF136:DR136"/>
    <mergeCell ref="DS136:EE136"/>
    <mergeCell ref="EF136:ER136"/>
    <mergeCell ref="ES136:FE136"/>
    <mergeCell ref="A137:BW137"/>
    <mergeCell ref="BX137:CE137"/>
    <mergeCell ref="CF137:CR137"/>
    <mergeCell ref="CS137:DE137"/>
    <mergeCell ref="DF137:DR137"/>
    <mergeCell ref="DS137:EE137"/>
    <mergeCell ref="EF137:ER137"/>
    <mergeCell ref="ES137:FE137"/>
    <mergeCell ref="A133:BW133"/>
    <mergeCell ref="BX133:CE133"/>
    <mergeCell ref="CF133:CR133"/>
    <mergeCell ref="CS133:DE133"/>
    <mergeCell ref="DF133:DR133"/>
    <mergeCell ref="DS133:EE133"/>
    <mergeCell ref="EF133:ER133"/>
    <mergeCell ref="ES133:FE133"/>
    <mergeCell ref="A134:BW134"/>
    <mergeCell ref="BX134:CE134"/>
    <mergeCell ref="CF134:CR134"/>
    <mergeCell ref="CS134:DE134"/>
    <mergeCell ref="DF134:DR134"/>
    <mergeCell ref="DS134:EE134"/>
    <mergeCell ref="EF134:ER134"/>
    <mergeCell ref="ES134:FE134"/>
    <mergeCell ref="A135:BW135"/>
    <mergeCell ref="BX135:CE135"/>
    <mergeCell ref="CF135:CR135"/>
    <mergeCell ref="CS135:DE135"/>
    <mergeCell ref="DF135:DR135"/>
    <mergeCell ref="DS135:EE135"/>
    <mergeCell ref="EF135:ER135"/>
    <mergeCell ref="ES135:FE135"/>
    <mergeCell ref="A139:BW139"/>
    <mergeCell ref="BX139:CE139"/>
    <mergeCell ref="CF139:CR139"/>
    <mergeCell ref="CS139:DE139"/>
    <mergeCell ref="DF139:DR139"/>
    <mergeCell ref="DS139:EE139"/>
    <mergeCell ref="EF139:ER139"/>
    <mergeCell ref="ES139:FE139"/>
    <mergeCell ref="A140:BW140"/>
    <mergeCell ref="BX140:CE140"/>
    <mergeCell ref="CF140:CR140"/>
    <mergeCell ref="CS140:DE140"/>
    <mergeCell ref="DF140:DR140"/>
    <mergeCell ref="DS140:EE140"/>
    <mergeCell ref="EF140:ER140"/>
    <mergeCell ref="ES140:FE140"/>
    <mergeCell ref="A141:BW141"/>
    <mergeCell ref="BX141:CE141"/>
    <mergeCell ref="CF141:CR141"/>
    <mergeCell ref="CS141:DE141"/>
    <mergeCell ref="DF141:DR141"/>
    <mergeCell ref="DS141:EE141"/>
    <mergeCell ref="EF141:ER141"/>
    <mergeCell ref="ES141:FE141"/>
    <mergeCell ref="A142:BW142"/>
    <mergeCell ref="BX142:CE142"/>
    <mergeCell ref="CF142:CR142"/>
    <mergeCell ref="CS142:DE142"/>
    <mergeCell ref="DF142:DR142"/>
    <mergeCell ref="DS142:EE142"/>
    <mergeCell ref="EF142:ER142"/>
    <mergeCell ref="ES142:FE142"/>
    <mergeCell ref="A143:BW143"/>
    <mergeCell ref="BX143:CE143"/>
    <mergeCell ref="CF143:CR143"/>
    <mergeCell ref="CS143:DE143"/>
    <mergeCell ref="DF143:DR143"/>
    <mergeCell ref="DS143:EE143"/>
    <mergeCell ref="EF143:ER143"/>
    <mergeCell ref="ES143:FE143"/>
    <mergeCell ref="A144:BW144"/>
    <mergeCell ref="BX144:CE144"/>
    <mergeCell ref="CF144:CR144"/>
    <mergeCell ref="CS144:DE144"/>
    <mergeCell ref="DF144:DR144"/>
    <mergeCell ref="DS144:EE144"/>
    <mergeCell ref="EF144:ER144"/>
    <mergeCell ref="ES144:FE144"/>
    <mergeCell ref="A145:BW145"/>
    <mergeCell ref="BX145:CE145"/>
    <mergeCell ref="CF145:CR145"/>
    <mergeCell ref="CS145:DE145"/>
    <mergeCell ref="DF145:DR145"/>
    <mergeCell ref="DS145:EE145"/>
    <mergeCell ref="EF145:ER145"/>
    <mergeCell ref="ES145:FE145"/>
    <mergeCell ref="A146:BW146"/>
    <mergeCell ref="BX146:CE146"/>
    <mergeCell ref="CF146:CR146"/>
    <mergeCell ref="CS146:DE146"/>
    <mergeCell ref="DF146:DR146"/>
    <mergeCell ref="DS146:EE146"/>
    <mergeCell ref="EF146:ER146"/>
    <mergeCell ref="ES146:FE146"/>
    <mergeCell ref="A147:BW147"/>
    <mergeCell ref="BX147:CE147"/>
    <mergeCell ref="CF147:CR147"/>
    <mergeCell ref="CS147:DE147"/>
    <mergeCell ref="DF147:DR147"/>
    <mergeCell ref="DS147:EE147"/>
    <mergeCell ref="EF147:ER147"/>
    <mergeCell ref="ES147:FE147"/>
    <mergeCell ref="A148:BW148"/>
    <mergeCell ref="BX148:CE148"/>
    <mergeCell ref="CF148:CR148"/>
    <mergeCell ref="CS148:DE148"/>
    <mergeCell ref="DF148:DR148"/>
    <mergeCell ref="DS148:EE148"/>
    <mergeCell ref="EF148:ER148"/>
    <mergeCell ref="ES148:FE148"/>
    <mergeCell ref="A149:BW149"/>
    <mergeCell ref="BX149:CE149"/>
    <mergeCell ref="CF149:CR149"/>
    <mergeCell ref="CS149:DE149"/>
    <mergeCell ref="DF149:DR149"/>
    <mergeCell ref="DS149:EE149"/>
    <mergeCell ref="EF149:ER149"/>
    <mergeCell ref="ES149:FE149"/>
    <mergeCell ref="A150:BW150"/>
    <mergeCell ref="BX150:CE150"/>
    <mergeCell ref="CF150:CR150"/>
    <mergeCell ref="CS150:DE150"/>
    <mergeCell ref="DF150:DR150"/>
    <mergeCell ref="DS150:EE150"/>
    <mergeCell ref="EF150:ER150"/>
    <mergeCell ref="ES150:FE150"/>
    <mergeCell ref="A151:BW151"/>
    <mergeCell ref="BX151:CE151"/>
    <mergeCell ref="CF151:CR151"/>
    <mergeCell ref="CS151:DE151"/>
    <mergeCell ref="DF151:DR151"/>
    <mergeCell ref="DS151:EE151"/>
    <mergeCell ref="EF151:ER151"/>
    <mergeCell ref="ES151:FE151"/>
    <mergeCell ref="A152:BW152"/>
    <mergeCell ref="BX152:CE152"/>
    <mergeCell ref="CF152:CR152"/>
    <mergeCell ref="CS152:DE152"/>
    <mergeCell ref="DF152:DR152"/>
    <mergeCell ref="DS152:EE152"/>
    <mergeCell ref="EF152:ER152"/>
    <mergeCell ref="ES152:FE152"/>
    <mergeCell ref="A153:BW153"/>
    <mergeCell ref="BX153:CE153"/>
    <mergeCell ref="CF153:CR153"/>
    <mergeCell ref="CS153:DE153"/>
    <mergeCell ref="DF153:DR153"/>
    <mergeCell ref="DS153:EE153"/>
    <mergeCell ref="EF153:ER153"/>
    <mergeCell ref="ES153:FE153"/>
    <mergeCell ref="A154:BW154"/>
    <mergeCell ref="BX154:CE154"/>
    <mergeCell ref="CF154:CR154"/>
    <mergeCell ref="CS154:DE154"/>
    <mergeCell ref="DF154:DR154"/>
    <mergeCell ref="DS154:EE154"/>
    <mergeCell ref="EF154:ER154"/>
    <mergeCell ref="ES154:FE154"/>
    <mergeCell ref="A155:BW155"/>
    <mergeCell ref="BX155:CE155"/>
    <mergeCell ref="CF155:CR155"/>
    <mergeCell ref="CS155:DE155"/>
    <mergeCell ref="DF155:DR155"/>
    <mergeCell ref="DS155:EE155"/>
    <mergeCell ref="EF155:ER155"/>
    <mergeCell ref="ES155:FE155"/>
    <mergeCell ref="A156:BW156"/>
    <mergeCell ref="BX156:CE156"/>
    <mergeCell ref="CF156:CR156"/>
    <mergeCell ref="CS156:DE156"/>
    <mergeCell ref="DF156:DR156"/>
    <mergeCell ref="DS156:EE156"/>
    <mergeCell ref="EF156:ER156"/>
    <mergeCell ref="ES156:FE156"/>
    <mergeCell ref="A157:BW157"/>
    <mergeCell ref="BX157:CE157"/>
    <mergeCell ref="CF157:CR157"/>
    <mergeCell ref="CS157:DE157"/>
    <mergeCell ref="DF157:DR157"/>
    <mergeCell ref="DS157:EE157"/>
    <mergeCell ref="EF157:ER157"/>
    <mergeCell ref="ES157:FE157"/>
    <mergeCell ref="A158:BW158"/>
    <mergeCell ref="BX158:CE158"/>
    <mergeCell ref="CF158:CR158"/>
    <mergeCell ref="CS158:DE158"/>
    <mergeCell ref="DF158:DR158"/>
    <mergeCell ref="DS158:EE158"/>
    <mergeCell ref="EF158:ER158"/>
    <mergeCell ref="ES158:FE158"/>
    <mergeCell ref="A159:BW159"/>
    <mergeCell ref="BX159:CE159"/>
    <mergeCell ref="CF159:CR159"/>
    <mergeCell ref="CS159:DE159"/>
    <mergeCell ref="DF159:DR159"/>
    <mergeCell ref="DS159:EE159"/>
    <mergeCell ref="EF159:ER159"/>
    <mergeCell ref="ES159:FE159"/>
    <mergeCell ref="A160:BW160"/>
    <mergeCell ref="BX160:CE160"/>
    <mergeCell ref="CF160:CR160"/>
    <mergeCell ref="CS160:DE160"/>
    <mergeCell ref="DF160:DR160"/>
    <mergeCell ref="DS160:EE160"/>
    <mergeCell ref="EF160:ER160"/>
    <mergeCell ref="ES160:FE160"/>
    <mergeCell ref="A161:BW161"/>
    <mergeCell ref="BX161:CE161"/>
    <mergeCell ref="CF161:CR161"/>
    <mergeCell ref="CS161:DE161"/>
    <mergeCell ref="DF161:DR161"/>
    <mergeCell ref="DS161:EE161"/>
    <mergeCell ref="EF161:ER161"/>
    <mergeCell ref="ES161:FE161"/>
    <mergeCell ref="A162:BW162"/>
    <mergeCell ref="BX162:CE162"/>
    <mergeCell ref="CF162:CR162"/>
    <mergeCell ref="CS162:DE162"/>
    <mergeCell ref="DF162:DR162"/>
    <mergeCell ref="DS162:EE162"/>
    <mergeCell ref="EF162:ER162"/>
    <mergeCell ref="ES162:FE162"/>
    <mergeCell ref="A163:BW163"/>
    <mergeCell ref="BX163:CE163"/>
    <mergeCell ref="CF163:CR163"/>
    <mergeCell ref="CS163:DE163"/>
    <mergeCell ref="DF163:DR163"/>
    <mergeCell ref="DS163:EE163"/>
    <mergeCell ref="EF163:ER163"/>
    <mergeCell ref="ES163:FE163"/>
    <mergeCell ref="A164:BW164"/>
    <mergeCell ref="BX164:CE164"/>
    <mergeCell ref="CF164:CR164"/>
    <mergeCell ref="CS164:DE164"/>
    <mergeCell ref="DF164:DR164"/>
    <mergeCell ref="DS164:EE164"/>
    <mergeCell ref="EF164:ER164"/>
    <mergeCell ref="ES164:FE164"/>
    <mergeCell ref="A165:BW165"/>
    <mergeCell ref="BX165:CE165"/>
    <mergeCell ref="CF165:CR165"/>
    <mergeCell ref="CS165:DE165"/>
    <mergeCell ref="DF165:DR165"/>
    <mergeCell ref="DS165:EE165"/>
    <mergeCell ref="EF165:ER165"/>
    <mergeCell ref="ES165:FE165"/>
    <mergeCell ref="A166:BW166"/>
    <mergeCell ref="BX166:CE166"/>
    <mergeCell ref="CF166:CR166"/>
    <mergeCell ref="CS166:DE166"/>
    <mergeCell ref="DF166:DR166"/>
    <mergeCell ref="DS166:EE166"/>
    <mergeCell ref="EF166:ER166"/>
    <mergeCell ref="ES166:FE166"/>
    <mergeCell ref="A167:BW167"/>
    <mergeCell ref="BX167:CE167"/>
    <mergeCell ref="CF167:CR167"/>
    <mergeCell ref="CS167:DE167"/>
    <mergeCell ref="DF167:DR167"/>
    <mergeCell ref="DS167:EE167"/>
    <mergeCell ref="EF167:ER167"/>
    <mergeCell ref="ES167:FE167"/>
    <mergeCell ref="A168:BW168"/>
    <mergeCell ref="BX168:CE168"/>
    <mergeCell ref="CF168:CR168"/>
    <mergeCell ref="CS168:DE168"/>
    <mergeCell ref="DF168:DR168"/>
    <mergeCell ref="DS168:EE168"/>
    <mergeCell ref="EF168:ER168"/>
    <mergeCell ref="ES168:FE168"/>
    <mergeCell ref="A169:BW169"/>
    <mergeCell ref="BX169:CE169"/>
    <mergeCell ref="CF169:CR169"/>
    <mergeCell ref="CS169:DE169"/>
    <mergeCell ref="DF169:DR169"/>
    <mergeCell ref="DS169:EE169"/>
    <mergeCell ref="EF169:ER169"/>
    <mergeCell ref="ES169:FE169"/>
    <mergeCell ref="A170:BW170"/>
    <mergeCell ref="BX170:CE170"/>
    <mergeCell ref="CF170:CR170"/>
    <mergeCell ref="CS170:DE170"/>
    <mergeCell ref="DF170:DR170"/>
    <mergeCell ref="DS170:EE170"/>
    <mergeCell ref="EF170:ER170"/>
    <mergeCell ref="ES170:FE170"/>
    <mergeCell ref="A171:BW171"/>
    <mergeCell ref="BX171:CE171"/>
    <mergeCell ref="CF171:CR171"/>
    <mergeCell ref="CS171:DE171"/>
    <mergeCell ref="DF171:DR171"/>
    <mergeCell ref="DS171:EE171"/>
    <mergeCell ref="EF171:ER171"/>
    <mergeCell ref="ES171:FE171"/>
    <mergeCell ref="A172:BW172"/>
    <mergeCell ref="BX172:CE172"/>
    <mergeCell ref="CF172:CR172"/>
    <mergeCell ref="CS172:DE172"/>
    <mergeCell ref="DF172:DR172"/>
    <mergeCell ref="DS172:EE172"/>
    <mergeCell ref="EF172:ER172"/>
    <mergeCell ref="ES172:FE172"/>
    <mergeCell ref="A174:BW174"/>
    <mergeCell ref="BX174:CE174"/>
    <mergeCell ref="CF174:CR174"/>
    <mergeCell ref="CS174:DE174"/>
    <mergeCell ref="DF174:DR174"/>
    <mergeCell ref="DS174:EE174"/>
    <mergeCell ref="EF174:ER174"/>
    <mergeCell ref="ES174:FE174"/>
    <mergeCell ref="A175:BW175"/>
    <mergeCell ref="BX175:CE175"/>
    <mergeCell ref="CF175:CR175"/>
    <mergeCell ref="CS175:DE175"/>
    <mergeCell ref="DF175:DR175"/>
    <mergeCell ref="DS175:EE175"/>
    <mergeCell ref="EF175:ER175"/>
    <mergeCell ref="ES175:FE175"/>
    <mergeCell ref="A176:BW176"/>
    <mergeCell ref="BX176:CE176"/>
    <mergeCell ref="CF176:CR176"/>
    <mergeCell ref="CS176:DE176"/>
    <mergeCell ref="DF176:DR176"/>
    <mergeCell ref="DS176:EE176"/>
    <mergeCell ref="EF176:ER176"/>
    <mergeCell ref="ES176:FE176"/>
    <mergeCell ref="A177:BW177"/>
    <mergeCell ref="BX177:CE177"/>
    <mergeCell ref="CF177:CR177"/>
    <mergeCell ref="CS177:DE177"/>
    <mergeCell ref="DF177:DR177"/>
    <mergeCell ref="DS177:EE177"/>
    <mergeCell ref="EF177:ER177"/>
    <mergeCell ref="ES177:FE177"/>
    <mergeCell ref="A178:BW178"/>
    <mergeCell ref="BX178:CE178"/>
    <mergeCell ref="CF178:CR178"/>
    <mergeCell ref="CS178:DE178"/>
    <mergeCell ref="DF178:DR178"/>
    <mergeCell ref="DS178:EE178"/>
    <mergeCell ref="EF178:ER178"/>
    <mergeCell ref="ES178:FE178"/>
    <mergeCell ref="A179:BW179"/>
    <mergeCell ref="BX179:CE179"/>
    <mergeCell ref="CF179:CR179"/>
    <mergeCell ref="CS179:DE179"/>
    <mergeCell ref="DF179:DR179"/>
    <mergeCell ref="DS179:EE179"/>
    <mergeCell ref="EF179:ER179"/>
    <mergeCell ref="ES179:FE179"/>
    <mergeCell ref="A180:BW180"/>
    <mergeCell ref="BX180:CE180"/>
    <mergeCell ref="CF180:CR180"/>
    <mergeCell ref="CS180:DE180"/>
    <mergeCell ref="DF180:DR180"/>
    <mergeCell ref="DS180:EE180"/>
    <mergeCell ref="EF180:ER180"/>
    <mergeCell ref="ES180:FE180"/>
    <mergeCell ref="A181:BW181"/>
    <mergeCell ref="BX181:CE181"/>
    <mergeCell ref="CF181:CR181"/>
    <mergeCell ref="CS181:DE181"/>
    <mergeCell ref="DF181:DR181"/>
    <mergeCell ref="DS181:EE181"/>
    <mergeCell ref="EF181:ER181"/>
    <mergeCell ref="ES181:FE181"/>
    <mergeCell ref="A182:BW182"/>
    <mergeCell ref="BX182:CE182"/>
    <mergeCell ref="CF182:CR182"/>
    <mergeCell ref="CS182:DE182"/>
    <mergeCell ref="DF182:DR182"/>
    <mergeCell ref="DS182:EE182"/>
    <mergeCell ref="EF182:ER182"/>
    <mergeCell ref="ES182:FE182"/>
    <mergeCell ref="A183:BW183"/>
    <mergeCell ref="BX183:CE183"/>
    <mergeCell ref="CF183:CR183"/>
    <mergeCell ref="CS183:DE183"/>
    <mergeCell ref="DF183:DR183"/>
    <mergeCell ref="DS183:EE183"/>
    <mergeCell ref="EF183:ER183"/>
    <mergeCell ref="ES183:FE183"/>
    <mergeCell ref="A184:BW184"/>
    <mergeCell ref="BX184:CE184"/>
    <mergeCell ref="CF184:CR184"/>
    <mergeCell ref="CS184:DE184"/>
    <mergeCell ref="DF184:DR184"/>
    <mergeCell ref="DS184:EE184"/>
    <mergeCell ref="EF184:ER184"/>
    <mergeCell ref="ES184:FE184"/>
    <mergeCell ref="A185:BW185"/>
    <mergeCell ref="BX185:CE185"/>
    <mergeCell ref="CF185:CR185"/>
    <mergeCell ref="CS185:DE185"/>
    <mergeCell ref="DF185:DR185"/>
    <mergeCell ref="DS185:EE185"/>
    <mergeCell ref="EF185:ER185"/>
    <mergeCell ref="ES185:FE185"/>
    <mergeCell ref="A186:BW186"/>
    <mergeCell ref="BX186:CE186"/>
    <mergeCell ref="CF186:CR186"/>
    <mergeCell ref="CS186:DE186"/>
    <mergeCell ref="DF186:DR186"/>
    <mergeCell ref="DS186:EE186"/>
    <mergeCell ref="EF186:ER186"/>
    <mergeCell ref="ES186:FE186"/>
    <mergeCell ref="A187:BW187"/>
    <mergeCell ref="BX187:CE187"/>
    <mergeCell ref="CF187:CR187"/>
    <mergeCell ref="CS187:DE187"/>
    <mergeCell ref="DF187:DR187"/>
    <mergeCell ref="DS187:EE187"/>
    <mergeCell ref="EF187:ER187"/>
    <mergeCell ref="ES187:FE187"/>
    <mergeCell ref="A188:BW188"/>
    <mergeCell ref="BX188:CE188"/>
    <mergeCell ref="CF188:CR188"/>
    <mergeCell ref="CS188:DE188"/>
    <mergeCell ref="DF188:DR188"/>
    <mergeCell ref="DS188:EE188"/>
    <mergeCell ref="EF188:ER188"/>
    <mergeCell ref="ES188:FE188"/>
    <mergeCell ref="A189:BW189"/>
    <mergeCell ref="BX189:CE189"/>
    <mergeCell ref="CF189:CR189"/>
    <mergeCell ref="CS189:DE189"/>
    <mergeCell ref="DF189:DR189"/>
    <mergeCell ref="DS189:EE189"/>
    <mergeCell ref="EF189:ER189"/>
    <mergeCell ref="ES189:FE189"/>
    <mergeCell ref="A190:BW190"/>
    <mergeCell ref="BX190:CE190"/>
    <mergeCell ref="CF190:CR190"/>
    <mergeCell ref="CS190:DE190"/>
    <mergeCell ref="DF190:DR190"/>
    <mergeCell ref="DS190:EE190"/>
    <mergeCell ref="EF190:ER190"/>
    <mergeCell ref="ES190:FE190"/>
    <mergeCell ref="A191:BW191"/>
    <mergeCell ref="BX191:CE191"/>
    <mergeCell ref="CF191:CR191"/>
    <mergeCell ref="CS191:DE191"/>
    <mergeCell ref="DF191:DR191"/>
    <mergeCell ref="DS191:EE191"/>
    <mergeCell ref="EF191:ER191"/>
    <mergeCell ref="ES191:FE191"/>
    <mergeCell ref="A192:BW192"/>
    <mergeCell ref="BX192:CE192"/>
    <mergeCell ref="CF192:CR192"/>
    <mergeCell ref="CS192:DE192"/>
    <mergeCell ref="DF192:DR192"/>
    <mergeCell ref="DS192:EE192"/>
    <mergeCell ref="EF192:ER192"/>
    <mergeCell ref="ES192:FE192"/>
    <mergeCell ref="A193:BW193"/>
    <mergeCell ref="BX193:CE193"/>
    <mergeCell ref="CF193:CR193"/>
    <mergeCell ref="CS193:DE193"/>
    <mergeCell ref="DF193:DR193"/>
    <mergeCell ref="DS193:EE193"/>
    <mergeCell ref="EF193:ER193"/>
    <mergeCell ref="ES193:FE193"/>
    <mergeCell ref="A194:BW194"/>
    <mergeCell ref="BX194:CE194"/>
    <mergeCell ref="CF194:CR194"/>
    <mergeCell ref="CS194:DE194"/>
    <mergeCell ref="DF194:DR194"/>
    <mergeCell ref="DS194:EE194"/>
    <mergeCell ref="EF194:ER194"/>
    <mergeCell ref="ES194:FE194"/>
    <mergeCell ref="A195:BW195"/>
    <mergeCell ref="BX195:CE195"/>
    <mergeCell ref="CF195:CR195"/>
    <mergeCell ref="CS195:DE195"/>
    <mergeCell ref="DF195:DR195"/>
    <mergeCell ref="DS195:EE195"/>
    <mergeCell ref="EF195:ER195"/>
    <mergeCell ref="ES195:FE195"/>
    <mergeCell ref="A196:BW196"/>
    <mergeCell ref="BX196:CE196"/>
    <mergeCell ref="CF196:CR196"/>
    <mergeCell ref="CS196:DE196"/>
    <mergeCell ref="DF196:DR196"/>
    <mergeCell ref="DS196:EE196"/>
    <mergeCell ref="EF196:ER196"/>
    <mergeCell ref="ES196:FE196"/>
    <mergeCell ref="A197:BW197"/>
    <mergeCell ref="BX197:CE197"/>
    <mergeCell ref="CF197:CR197"/>
    <mergeCell ref="CS197:DE197"/>
    <mergeCell ref="DF197:DR197"/>
    <mergeCell ref="DS197:EE197"/>
    <mergeCell ref="EF197:ER197"/>
    <mergeCell ref="ES197:FE197"/>
    <mergeCell ref="A198:BW198"/>
    <mergeCell ref="BX198:CE198"/>
    <mergeCell ref="CF198:CR198"/>
    <mergeCell ref="CS198:DE198"/>
    <mergeCell ref="DF198:DR198"/>
    <mergeCell ref="DS198:EE198"/>
    <mergeCell ref="EF198:ER198"/>
    <mergeCell ref="ES198:FE198"/>
    <mergeCell ref="A199:BW199"/>
    <mergeCell ref="BX199:CE199"/>
    <mergeCell ref="CF199:CR199"/>
    <mergeCell ref="CS199:DE199"/>
    <mergeCell ref="DF199:DR199"/>
    <mergeCell ref="DS199:EE199"/>
    <mergeCell ref="EF199:ER199"/>
    <mergeCell ref="ES199:FE199"/>
    <mergeCell ref="A200:BW200"/>
    <mergeCell ref="BX200:CE200"/>
    <mergeCell ref="CF200:CR200"/>
    <mergeCell ref="CS200:DE200"/>
    <mergeCell ref="DF200:DR200"/>
    <mergeCell ref="DS200:EE200"/>
    <mergeCell ref="EF200:ER200"/>
    <mergeCell ref="ES200:FE200"/>
    <mergeCell ref="A245:BW245"/>
    <mergeCell ref="BX245:CE245"/>
    <mergeCell ref="CF245:CR245"/>
    <mergeCell ref="CS245:DE245"/>
    <mergeCell ref="DF245:DR245"/>
    <mergeCell ref="DS245:EE245"/>
    <mergeCell ref="EF245:ER245"/>
    <mergeCell ref="ES245:FE245"/>
    <mergeCell ref="A201:BW201"/>
    <mergeCell ref="BX201:CE201"/>
    <mergeCell ref="CF201:CR201"/>
    <mergeCell ref="CS201:DE201"/>
    <mergeCell ref="DF201:DR201"/>
    <mergeCell ref="DS201:EE201"/>
    <mergeCell ref="EF201:ER201"/>
    <mergeCell ref="ES201:FE201"/>
    <mergeCell ref="A202:BW202"/>
    <mergeCell ref="BX202:CE202"/>
    <mergeCell ref="CF202:CR202"/>
    <mergeCell ref="CS202:DE202"/>
    <mergeCell ref="DF202:DR202"/>
    <mergeCell ref="DS202:EE202"/>
    <mergeCell ref="EF202:ER202"/>
    <mergeCell ref="ES202:FE202"/>
    <mergeCell ref="A203:BW203"/>
    <mergeCell ref="BX203:CE203"/>
    <mergeCell ref="CF203:CR203"/>
    <mergeCell ref="CS203:DE203"/>
    <mergeCell ref="DF203:DR203"/>
    <mergeCell ref="DS203:EE203"/>
    <mergeCell ref="EF203:ER203"/>
    <mergeCell ref="ES203:FE203"/>
    <mergeCell ref="A204:BW204"/>
    <mergeCell ref="BX204:CE204"/>
    <mergeCell ref="CF204:CR204"/>
    <mergeCell ref="CS204:DE204"/>
    <mergeCell ref="DF204:DR204"/>
    <mergeCell ref="DS204:EE204"/>
    <mergeCell ref="EF204:ER204"/>
    <mergeCell ref="ES204:FE204"/>
    <mergeCell ref="A205:BW205"/>
    <mergeCell ref="BX205:CE205"/>
    <mergeCell ref="CF205:CR205"/>
    <mergeCell ref="CS205:DE205"/>
    <mergeCell ref="DF205:DR205"/>
    <mergeCell ref="DS205:EE205"/>
    <mergeCell ref="EF205:ER205"/>
    <mergeCell ref="ES205:FE205"/>
    <mergeCell ref="A206:BW206"/>
    <mergeCell ref="BX206:CE206"/>
    <mergeCell ref="CF206:CR206"/>
    <mergeCell ref="CS206:DE206"/>
    <mergeCell ref="DF206:DR206"/>
    <mergeCell ref="DS206:EE206"/>
    <mergeCell ref="EF206:ER206"/>
    <mergeCell ref="ES206:FE206"/>
    <mergeCell ref="A207:BW207"/>
    <mergeCell ref="BX207:CE207"/>
    <mergeCell ref="CF207:CR207"/>
    <mergeCell ref="CS207:DE207"/>
    <mergeCell ref="DF207:DR207"/>
    <mergeCell ref="DS207:EE207"/>
    <mergeCell ref="EF207:ER207"/>
    <mergeCell ref="ES207:FE207"/>
    <mergeCell ref="A208:BW208"/>
    <mergeCell ref="BX208:CE208"/>
    <mergeCell ref="CF208:CR208"/>
    <mergeCell ref="CS208:DE208"/>
    <mergeCell ref="DF208:DR208"/>
    <mergeCell ref="DS208:EE208"/>
    <mergeCell ref="EF208:ER208"/>
    <mergeCell ref="ES208:FE208"/>
    <mergeCell ref="A209:BW209"/>
    <mergeCell ref="BX209:CE209"/>
    <mergeCell ref="CF209:CR209"/>
    <mergeCell ref="CS209:DE209"/>
    <mergeCell ref="DF209:DR209"/>
    <mergeCell ref="DS209:EE209"/>
    <mergeCell ref="EF209:ER209"/>
    <mergeCell ref="ES209:FE209"/>
    <mergeCell ref="A210:BW210"/>
    <mergeCell ref="BX210:CE210"/>
    <mergeCell ref="CF210:CR210"/>
    <mergeCell ref="CS210:DE210"/>
    <mergeCell ref="DF210:DR210"/>
    <mergeCell ref="DS210:EE210"/>
    <mergeCell ref="EF210:ER210"/>
    <mergeCell ref="ES210:FE210"/>
    <mergeCell ref="A211:BW211"/>
    <mergeCell ref="BX211:CE211"/>
    <mergeCell ref="CF211:CR211"/>
    <mergeCell ref="CS211:DE211"/>
    <mergeCell ref="DF211:DR211"/>
    <mergeCell ref="DS211:EE211"/>
    <mergeCell ref="EF211:ER211"/>
    <mergeCell ref="ES211:FE211"/>
    <mergeCell ref="A212:BW212"/>
    <mergeCell ref="BX212:CE212"/>
    <mergeCell ref="CF212:CR212"/>
    <mergeCell ref="CS212:DE212"/>
    <mergeCell ref="DF212:DR212"/>
    <mergeCell ref="DS212:EE212"/>
    <mergeCell ref="EF212:ER212"/>
    <mergeCell ref="ES212:FE212"/>
    <mergeCell ref="A213:BW213"/>
    <mergeCell ref="BX213:CE213"/>
    <mergeCell ref="CF213:CR213"/>
    <mergeCell ref="CS213:DE213"/>
    <mergeCell ref="DF213:DR213"/>
    <mergeCell ref="DS213:EE213"/>
    <mergeCell ref="EF213:ER213"/>
    <mergeCell ref="ES213:FE213"/>
    <mergeCell ref="A214:BW214"/>
    <mergeCell ref="BX214:CE214"/>
    <mergeCell ref="CF214:CR214"/>
    <mergeCell ref="CS214:DE214"/>
    <mergeCell ref="DF214:DR214"/>
    <mergeCell ref="DS214:EE214"/>
    <mergeCell ref="EF214:ER214"/>
    <mergeCell ref="ES214:FE214"/>
    <mergeCell ref="A215:BW215"/>
    <mergeCell ref="BX215:CE215"/>
    <mergeCell ref="CF215:CR215"/>
    <mergeCell ref="CS215:DE215"/>
    <mergeCell ref="DF215:DR215"/>
    <mergeCell ref="DS215:EE215"/>
    <mergeCell ref="EF215:ER215"/>
    <mergeCell ref="ES215:FE215"/>
    <mergeCell ref="A216:BW216"/>
    <mergeCell ref="BX216:CE216"/>
    <mergeCell ref="CF216:CR216"/>
    <mergeCell ref="CS216:DE216"/>
    <mergeCell ref="DF216:DR216"/>
    <mergeCell ref="DS216:EE216"/>
    <mergeCell ref="EF216:ER216"/>
    <mergeCell ref="ES216:FE216"/>
    <mergeCell ref="A217:BW217"/>
    <mergeCell ref="BX217:CE217"/>
    <mergeCell ref="CF217:CR217"/>
    <mergeCell ref="CS217:DE217"/>
    <mergeCell ref="DF217:DR217"/>
    <mergeCell ref="DS217:EE217"/>
    <mergeCell ref="EF217:ER217"/>
    <mergeCell ref="ES217:FE217"/>
    <mergeCell ref="A218:BW218"/>
    <mergeCell ref="BX218:CE218"/>
    <mergeCell ref="CF218:CR218"/>
    <mergeCell ref="CS218:DE218"/>
    <mergeCell ref="DF218:DR218"/>
    <mergeCell ref="DS218:EE218"/>
    <mergeCell ref="EF218:ER218"/>
    <mergeCell ref="ES218:FE218"/>
    <mergeCell ref="A219:BW219"/>
    <mergeCell ref="BX219:CE219"/>
    <mergeCell ref="CF219:CR219"/>
    <mergeCell ref="CS219:DE219"/>
    <mergeCell ref="DF219:DR219"/>
    <mergeCell ref="DS219:EE219"/>
    <mergeCell ref="EF219:ER219"/>
    <mergeCell ref="ES219:FE219"/>
    <mergeCell ref="A220:BW220"/>
    <mergeCell ref="BX220:CE220"/>
    <mergeCell ref="CF220:CR220"/>
    <mergeCell ref="CS220:DE220"/>
    <mergeCell ref="DF220:DR220"/>
    <mergeCell ref="DS220:EE220"/>
    <mergeCell ref="EF220:ER220"/>
    <mergeCell ref="ES220:FE220"/>
    <mergeCell ref="A221:BW221"/>
    <mergeCell ref="BX221:CE221"/>
    <mergeCell ref="CF221:CR221"/>
    <mergeCell ref="CS221:DE221"/>
    <mergeCell ref="DF221:DR221"/>
    <mergeCell ref="DS221:EE221"/>
    <mergeCell ref="EF221:ER221"/>
    <mergeCell ref="ES221:FE221"/>
    <mergeCell ref="A222:BW222"/>
    <mergeCell ref="BX222:CE222"/>
    <mergeCell ref="CF222:CR222"/>
    <mergeCell ref="CS222:DE222"/>
    <mergeCell ref="DF222:DR222"/>
    <mergeCell ref="DS222:EE222"/>
    <mergeCell ref="EF222:ER222"/>
    <mergeCell ref="ES222:FE222"/>
    <mergeCell ref="A223:BW223"/>
    <mergeCell ref="BX223:CE223"/>
    <mergeCell ref="CF223:CR223"/>
    <mergeCell ref="CS223:DE223"/>
    <mergeCell ref="DF223:DR223"/>
    <mergeCell ref="DS223:EE223"/>
    <mergeCell ref="EF223:ER223"/>
    <mergeCell ref="ES223:FE223"/>
    <mergeCell ref="A224:BW224"/>
    <mergeCell ref="BX224:CE224"/>
    <mergeCell ref="CF224:CR224"/>
    <mergeCell ref="CS224:DE224"/>
    <mergeCell ref="DF224:DR224"/>
    <mergeCell ref="DS224:EE224"/>
    <mergeCell ref="EF224:ER224"/>
    <mergeCell ref="ES224:FE224"/>
    <mergeCell ref="A225:BW225"/>
    <mergeCell ref="BX225:CE225"/>
    <mergeCell ref="CF225:CR225"/>
    <mergeCell ref="CS225:DE225"/>
    <mergeCell ref="DF225:DR225"/>
    <mergeCell ref="DS225:EE225"/>
    <mergeCell ref="EF225:ER225"/>
    <mergeCell ref="ES225:FE225"/>
    <mergeCell ref="A226:BW226"/>
    <mergeCell ref="BX226:CE226"/>
    <mergeCell ref="CF226:CR226"/>
    <mergeCell ref="CS226:DE226"/>
    <mergeCell ref="DF226:DR226"/>
    <mergeCell ref="DS226:EE226"/>
    <mergeCell ref="EF226:ER226"/>
    <mergeCell ref="ES226:FE226"/>
    <mergeCell ref="A227:BW227"/>
    <mergeCell ref="BX227:CE227"/>
    <mergeCell ref="CF227:CR227"/>
    <mergeCell ref="CS227:DE227"/>
    <mergeCell ref="DF227:DR227"/>
    <mergeCell ref="DS227:EE227"/>
    <mergeCell ref="EF227:ER227"/>
    <mergeCell ref="ES227:FE227"/>
    <mergeCell ref="A228:BW228"/>
    <mergeCell ref="BX228:CE228"/>
    <mergeCell ref="CF228:CR228"/>
    <mergeCell ref="CS228:DE228"/>
    <mergeCell ref="DF228:DR228"/>
    <mergeCell ref="DS228:EE228"/>
    <mergeCell ref="EF228:ER228"/>
    <mergeCell ref="ES228:FE228"/>
    <mergeCell ref="A229:BW229"/>
    <mergeCell ref="BX229:CE229"/>
    <mergeCell ref="CF229:CR229"/>
    <mergeCell ref="CS229:DE229"/>
    <mergeCell ref="DF229:DR229"/>
    <mergeCell ref="DS229:EE229"/>
    <mergeCell ref="EF229:ER229"/>
    <mergeCell ref="ES229:FE229"/>
    <mergeCell ref="A230:BW230"/>
    <mergeCell ref="BX230:CE230"/>
    <mergeCell ref="CF230:CR230"/>
    <mergeCell ref="CS230:DE230"/>
    <mergeCell ref="DF230:DR230"/>
    <mergeCell ref="DS230:EE230"/>
    <mergeCell ref="EF230:ER230"/>
    <mergeCell ref="ES230:FE230"/>
    <mergeCell ref="A231:BW231"/>
    <mergeCell ref="BX231:CE231"/>
    <mergeCell ref="CF231:CR231"/>
    <mergeCell ref="CS231:DE231"/>
    <mergeCell ref="DF231:DR231"/>
    <mergeCell ref="DS231:EE231"/>
    <mergeCell ref="EF231:ER231"/>
    <mergeCell ref="ES231:FE231"/>
    <mergeCell ref="A232:BW232"/>
    <mergeCell ref="BX232:CE232"/>
    <mergeCell ref="CF232:CR232"/>
    <mergeCell ref="CS232:DE232"/>
    <mergeCell ref="DF232:DR232"/>
    <mergeCell ref="DS232:EE232"/>
    <mergeCell ref="EF232:ER232"/>
    <mergeCell ref="ES232:FE232"/>
    <mergeCell ref="A233:BW233"/>
    <mergeCell ref="BX233:CE233"/>
    <mergeCell ref="CF233:CR233"/>
    <mergeCell ref="CS233:DE233"/>
    <mergeCell ref="DF233:DR233"/>
    <mergeCell ref="DS233:EE233"/>
    <mergeCell ref="EF233:ER233"/>
    <mergeCell ref="ES233:FE233"/>
    <mergeCell ref="A234:BW234"/>
    <mergeCell ref="BX234:CE234"/>
    <mergeCell ref="CF234:CR234"/>
    <mergeCell ref="CS234:DE234"/>
    <mergeCell ref="DF234:DR234"/>
    <mergeCell ref="DS234:EE234"/>
    <mergeCell ref="EF234:ER234"/>
    <mergeCell ref="ES234:FE234"/>
    <mergeCell ref="A235:BW235"/>
    <mergeCell ref="BX235:CE235"/>
    <mergeCell ref="CF235:CR235"/>
    <mergeCell ref="CS235:DE235"/>
    <mergeCell ref="DF235:DR235"/>
    <mergeCell ref="DS235:EE235"/>
    <mergeCell ref="EF235:ER235"/>
    <mergeCell ref="ES235:FE235"/>
    <mergeCell ref="A236:BW236"/>
    <mergeCell ref="BX236:CE236"/>
    <mergeCell ref="CF236:CR236"/>
    <mergeCell ref="CS236:DE236"/>
    <mergeCell ref="DF236:DR236"/>
    <mergeCell ref="DS236:EE236"/>
    <mergeCell ref="EF236:ER236"/>
    <mergeCell ref="ES236:FE236"/>
    <mergeCell ref="A237:BW237"/>
    <mergeCell ref="BX237:CE237"/>
    <mergeCell ref="CF237:CR237"/>
    <mergeCell ref="CS237:DE237"/>
    <mergeCell ref="DF237:DR237"/>
    <mergeCell ref="DS237:EE237"/>
    <mergeCell ref="EF237:ER237"/>
    <mergeCell ref="ES237:FE237"/>
    <mergeCell ref="A243:BW243"/>
    <mergeCell ref="BX243:CE243"/>
    <mergeCell ref="CF243:CR243"/>
    <mergeCell ref="CS243:DE243"/>
    <mergeCell ref="DF243:DR243"/>
    <mergeCell ref="DS243:EE243"/>
    <mergeCell ref="EF243:ER243"/>
    <mergeCell ref="ES243:FE243"/>
    <mergeCell ref="A244:BW244"/>
    <mergeCell ref="BX244:CE244"/>
    <mergeCell ref="CF244:CR244"/>
    <mergeCell ref="CS244:DE244"/>
    <mergeCell ref="DF244:DR244"/>
    <mergeCell ref="DS244:EE244"/>
    <mergeCell ref="EF244:ER244"/>
    <mergeCell ref="ES244:FE244"/>
    <mergeCell ref="A240:BW240"/>
    <mergeCell ref="BX240:CE240"/>
    <mergeCell ref="CF240:CR240"/>
    <mergeCell ref="CS240:DE240"/>
    <mergeCell ref="DF240:DR240"/>
    <mergeCell ref="DS240:EE240"/>
    <mergeCell ref="EF240:ER240"/>
    <mergeCell ref="ES240:FE240"/>
    <mergeCell ref="A241:BW241"/>
    <mergeCell ref="BX241:CE241"/>
    <mergeCell ref="CF241:CR241"/>
    <mergeCell ref="CS241:DE241"/>
    <mergeCell ref="DF241:DR241"/>
    <mergeCell ref="DS241:EE241"/>
    <mergeCell ref="EF241:ER241"/>
    <mergeCell ref="ES241:FE241"/>
    <mergeCell ref="A242:BW242"/>
    <mergeCell ref="BX242:CE242"/>
    <mergeCell ref="CF242:CR242"/>
    <mergeCell ref="CS242:DE242"/>
    <mergeCell ref="DF242:DR242"/>
    <mergeCell ref="DS242:EE242"/>
    <mergeCell ref="EF242:ER242"/>
    <mergeCell ref="ES242:FE242"/>
    <mergeCell ref="EF173:ER173"/>
    <mergeCell ref="ES173:FE173"/>
    <mergeCell ref="A173:BW173"/>
    <mergeCell ref="BX173:CE173"/>
    <mergeCell ref="CF173:CR173"/>
    <mergeCell ref="CS173:DE173"/>
    <mergeCell ref="DF173:DR173"/>
    <mergeCell ref="DS173:EE173"/>
  </mergeCells>
  <printOptions/>
  <pageMargins left="0.5905511811023623" right="0.3937007874015748" top="0.6299212598425197" bottom="0.31496062992125984" header="0.1968503937007874" footer="0.1968503937007874"/>
  <pageSetup fitToHeight="0" fitToWidth="1" horizontalDpi="600" verticalDpi="600" orientation="portrait" paperSize="9" scale="69" r:id="rId1"/>
  <headerFooter alignWithMargins="0">
    <oddHeader>&amp;R&amp;"Times New Roman,обычный"&amp;7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FN88"/>
  <sheetViews>
    <sheetView tabSelected="1" zoomScale="96" zoomScaleNormal="96" zoomScaleSheetLayoutView="110" zoomScalePageLayoutView="0" workbookViewId="0" topLeftCell="A1">
      <selection activeCell="Q68" sqref="Q68"/>
    </sheetView>
  </sheetViews>
  <sheetFormatPr defaultColWidth="0.875" defaultRowHeight="12.75"/>
  <cols>
    <col min="1" max="28" width="0.875" style="1" customWidth="1"/>
    <col min="29" max="29" width="1.12109375" style="1" customWidth="1"/>
    <col min="30" max="35" width="0.875" style="1" customWidth="1"/>
    <col min="36" max="36" width="1.12109375" style="1" customWidth="1"/>
    <col min="37" max="37" width="0.875" style="1" customWidth="1"/>
    <col min="38" max="38" width="1.37890625" style="1" customWidth="1"/>
    <col min="39" max="114" width="0.875" style="1" customWidth="1"/>
    <col min="115" max="115" width="2.125" style="1" customWidth="1"/>
    <col min="116" max="135" width="0.875" style="1" customWidth="1"/>
    <col min="136" max="136" width="1.75390625" style="1" customWidth="1"/>
    <col min="137" max="145" width="0.875" style="1" customWidth="1"/>
    <col min="146" max="146" width="1.75390625" style="1" customWidth="1"/>
    <col min="147" max="155" width="0.875" style="1" customWidth="1"/>
    <col min="156" max="156" width="2.75390625" style="1" customWidth="1"/>
    <col min="157" max="167" width="0.875" style="1" customWidth="1"/>
    <col min="168" max="168" width="10.25390625" style="1" customWidth="1"/>
    <col min="169" max="169" width="13.00390625" style="1" customWidth="1"/>
    <col min="170" max="170" width="11.25390625" style="1" customWidth="1"/>
    <col min="171" max="16384" width="0.875" style="1" customWidth="1"/>
  </cols>
  <sheetData>
    <row r="1" spans="2:166" s="7" customFormat="1" ht="13.5" customHeight="1">
      <c r="B1" s="281" t="s">
        <v>287</v>
      </c>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c r="DM1" s="281"/>
      <c r="DN1" s="281"/>
      <c r="DO1" s="281"/>
      <c r="DP1" s="281"/>
      <c r="DQ1" s="281"/>
      <c r="DR1" s="281"/>
      <c r="DS1" s="281"/>
      <c r="DT1" s="281"/>
      <c r="DU1" s="281"/>
      <c r="DV1" s="281"/>
      <c r="DW1" s="281"/>
      <c r="DX1" s="281"/>
      <c r="DY1" s="281"/>
      <c r="DZ1" s="281"/>
      <c r="EA1" s="281"/>
      <c r="EB1" s="281"/>
      <c r="EC1" s="281"/>
      <c r="ED1" s="281"/>
      <c r="EE1" s="281"/>
      <c r="EF1" s="281"/>
      <c r="EG1" s="281"/>
      <c r="EH1" s="281"/>
      <c r="EI1" s="281"/>
      <c r="EJ1" s="281"/>
      <c r="EK1" s="281"/>
      <c r="EL1" s="281"/>
      <c r="EM1" s="281"/>
      <c r="EN1" s="281"/>
      <c r="EO1" s="281"/>
      <c r="EP1" s="281"/>
      <c r="EQ1" s="281"/>
      <c r="ER1" s="281"/>
      <c r="ES1" s="281"/>
      <c r="ET1" s="281"/>
      <c r="EU1" s="281"/>
      <c r="EV1" s="281"/>
      <c r="EW1" s="281"/>
      <c r="EX1" s="281"/>
      <c r="EY1" s="281"/>
      <c r="EZ1" s="281"/>
      <c r="FA1" s="281"/>
      <c r="FB1" s="281"/>
      <c r="FC1" s="281"/>
      <c r="FD1" s="281"/>
      <c r="FE1" s="281"/>
      <c r="FF1" s="281"/>
      <c r="FG1" s="281"/>
      <c r="FH1" s="281"/>
      <c r="FI1" s="281"/>
      <c r="FJ1" s="281"/>
    </row>
    <row r="2" ht="3" customHeight="1"/>
    <row r="3" spans="1:167" ht="11.25" customHeight="1">
      <c r="A3" s="188" t="s">
        <v>137</v>
      </c>
      <c r="B3" s="188"/>
      <c r="C3" s="188"/>
      <c r="D3" s="188"/>
      <c r="E3" s="188"/>
      <c r="F3" s="188"/>
      <c r="G3" s="194"/>
      <c r="H3" s="151" t="s">
        <v>0</v>
      </c>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2"/>
      <c r="CL3" s="187" t="s">
        <v>138</v>
      </c>
      <c r="CM3" s="188"/>
      <c r="CN3" s="188"/>
      <c r="CO3" s="188"/>
      <c r="CP3" s="188"/>
      <c r="CQ3" s="188"/>
      <c r="CR3" s="194"/>
      <c r="CS3" s="187" t="s">
        <v>139</v>
      </c>
      <c r="CT3" s="188"/>
      <c r="CU3" s="188"/>
      <c r="CV3" s="188"/>
      <c r="CW3" s="188"/>
      <c r="CX3" s="188"/>
      <c r="CY3" s="194"/>
      <c r="CZ3" s="187" t="s">
        <v>262</v>
      </c>
      <c r="DA3" s="188"/>
      <c r="DB3" s="188"/>
      <c r="DC3" s="188"/>
      <c r="DD3" s="188"/>
      <c r="DE3" s="188"/>
      <c r="DF3" s="188"/>
      <c r="DG3" s="188"/>
      <c r="DH3" s="188"/>
      <c r="DI3" s="188"/>
      <c r="DJ3" s="188"/>
      <c r="DK3" s="194"/>
      <c r="DL3" s="187" t="s">
        <v>288</v>
      </c>
      <c r="DM3" s="188"/>
      <c r="DN3" s="188"/>
      <c r="DO3" s="188"/>
      <c r="DP3" s="188"/>
      <c r="DQ3" s="188"/>
      <c r="DR3" s="188"/>
      <c r="DS3" s="188"/>
      <c r="DT3" s="188"/>
      <c r="DU3" s="188"/>
      <c r="DV3" s="194"/>
      <c r="DW3" s="100" t="s">
        <v>8</v>
      </c>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row>
    <row r="4" spans="1:167" ht="11.25" customHeight="1">
      <c r="A4" s="196"/>
      <c r="B4" s="196"/>
      <c r="C4" s="196"/>
      <c r="D4" s="196"/>
      <c r="E4" s="196"/>
      <c r="F4" s="196"/>
      <c r="G4" s="197"/>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4"/>
      <c r="CL4" s="195"/>
      <c r="CM4" s="196"/>
      <c r="CN4" s="196"/>
      <c r="CO4" s="196"/>
      <c r="CP4" s="196"/>
      <c r="CQ4" s="196"/>
      <c r="CR4" s="197"/>
      <c r="CS4" s="195"/>
      <c r="CT4" s="196"/>
      <c r="CU4" s="196"/>
      <c r="CV4" s="196"/>
      <c r="CW4" s="196"/>
      <c r="CX4" s="196"/>
      <c r="CY4" s="197"/>
      <c r="CZ4" s="195"/>
      <c r="DA4" s="196"/>
      <c r="DB4" s="196"/>
      <c r="DC4" s="196"/>
      <c r="DD4" s="196"/>
      <c r="DE4" s="196"/>
      <c r="DF4" s="196"/>
      <c r="DG4" s="196"/>
      <c r="DH4" s="196"/>
      <c r="DI4" s="196"/>
      <c r="DJ4" s="196"/>
      <c r="DK4" s="197"/>
      <c r="DL4" s="195"/>
      <c r="DM4" s="196"/>
      <c r="DN4" s="196"/>
      <c r="DO4" s="196"/>
      <c r="DP4" s="196"/>
      <c r="DQ4" s="196"/>
      <c r="DR4" s="196"/>
      <c r="DS4" s="196"/>
      <c r="DT4" s="196"/>
      <c r="DU4" s="196"/>
      <c r="DV4" s="197"/>
      <c r="DW4" s="185" t="s">
        <v>2</v>
      </c>
      <c r="DX4" s="186"/>
      <c r="DY4" s="186"/>
      <c r="DZ4" s="186"/>
      <c r="EA4" s="186"/>
      <c r="EB4" s="141" t="s">
        <v>257</v>
      </c>
      <c r="EC4" s="141"/>
      <c r="ED4" s="141"/>
      <c r="EE4" s="120" t="s">
        <v>250</v>
      </c>
      <c r="EF4" s="280"/>
      <c r="EG4" s="185" t="s">
        <v>2</v>
      </c>
      <c r="EH4" s="186"/>
      <c r="EI4" s="186"/>
      <c r="EJ4" s="186"/>
      <c r="EK4" s="186"/>
      <c r="EL4" s="141" t="s">
        <v>258</v>
      </c>
      <c r="EM4" s="141"/>
      <c r="EN4" s="141"/>
      <c r="EO4" s="120" t="s">
        <v>250</v>
      </c>
      <c r="EP4" s="280"/>
      <c r="EQ4" s="185" t="s">
        <v>2</v>
      </c>
      <c r="ER4" s="186"/>
      <c r="ES4" s="186"/>
      <c r="ET4" s="186"/>
      <c r="EU4" s="186"/>
      <c r="EV4" s="141" t="s">
        <v>353</v>
      </c>
      <c r="EW4" s="141"/>
      <c r="EX4" s="141"/>
      <c r="EY4" s="120" t="s">
        <v>250</v>
      </c>
      <c r="EZ4" s="280"/>
      <c r="FA4" s="187" t="s">
        <v>7</v>
      </c>
      <c r="FB4" s="188"/>
      <c r="FC4" s="188"/>
      <c r="FD4" s="188"/>
      <c r="FE4" s="188"/>
      <c r="FF4" s="188"/>
      <c r="FG4" s="188"/>
      <c r="FH4" s="188"/>
      <c r="FI4" s="188"/>
      <c r="FJ4" s="188"/>
      <c r="FK4" s="188"/>
    </row>
    <row r="5" spans="1:167" ht="36" customHeight="1">
      <c r="A5" s="190"/>
      <c r="B5" s="190"/>
      <c r="C5" s="190"/>
      <c r="D5" s="190"/>
      <c r="E5" s="190"/>
      <c r="F5" s="190"/>
      <c r="G5" s="198"/>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6"/>
      <c r="CL5" s="189"/>
      <c r="CM5" s="190"/>
      <c r="CN5" s="190"/>
      <c r="CO5" s="190"/>
      <c r="CP5" s="190"/>
      <c r="CQ5" s="190"/>
      <c r="CR5" s="198"/>
      <c r="CS5" s="189"/>
      <c r="CT5" s="190"/>
      <c r="CU5" s="190"/>
      <c r="CV5" s="190"/>
      <c r="CW5" s="190"/>
      <c r="CX5" s="190"/>
      <c r="CY5" s="198"/>
      <c r="CZ5" s="189"/>
      <c r="DA5" s="190"/>
      <c r="DB5" s="190"/>
      <c r="DC5" s="190"/>
      <c r="DD5" s="190"/>
      <c r="DE5" s="190"/>
      <c r="DF5" s="190"/>
      <c r="DG5" s="190"/>
      <c r="DH5" s="190"/>
      <c r="DI5" s="190"/>
      <c r="DJ5" s="190"/>
      <c r="DK5" s="198"/>
      <c r="DL5" s="189"/>
      <c r="DM5" s="190"/>
      <c r="DN5" s="190"/>
      <c r="DO5" s="190"/>
      <c r="DP5" s="190"/>
      <c r="DQ5" s="190"/>
      <c r="DR5" s="190"/>
      <c r="DS5" s="190"/>
      <c r="DT5" s="190"/>
      <c r="DU5" s="190"/>
      <c r="DV5" s="198"/>
      <c r="DW5" s="144" t="s">
        <v>140</v>
      </c>
      <c r="DX5" s="145"/>
      <c r="DY5" s="145"/>
      <c r="DZ5" s="145"/>
      <c r="EA5" s="145"/>
      <c r="EB5" s="145"/>
      <c r="EC5" s="145"/>
      <c r="ED5" s="145"/>
      <c r="EE5" s="145"/>
      <c r="EF5" s="146"/>
      <c r="EG5" s="144" t="s">
        <v>141</v>
      </c>
      <c r="EH5" s="145"/>
      <c r="EI5" s="145"/>
      <c r="EJ5" s="145"/>
      <c r="EK5" s="145"/>
      <c r="EL5" s="145"/>
      <c r="EM5" s="145"/>
      <c r="EN5" s="145"/>
      <c r="EO5" s="145"/>
      <c r="EP5" s="146"/>
      <c r="EQ5" s="144" t="s">
        <v>142</v>
      </c>
      <c r="ER5" s="145"/>
      <c r="ES5" s="145"/>
      <c r="ET5" s="145"/>
      <c r="EU5" s="145"/>
      <c r="EV5" s="145"/>
      <c r="EW5" s="145"/>
      <c r="EX5" s="145"/>
      <c r="EY5" s="145"/>
      <c r="EZ5" s="146"/>
      <c r="FA5" s="189"/>
      <c r="FB5" s="190"/>
      <c r="FC5" s="190"/>
      <c r="FD5" s="190"/>
      <c r="FE5" s="190"/>
      <c r="FF5" s="190"/>
      <c r="FG5" s="190"/>
      <c r="FH5" s="190"/>
      <c r="FI5" s="190"/>
      <c r="FJ5" s="190"/>
      <c r="FK5" s="190"/>
    </row>
    <row r="6" spans="1:167" ht="12" thickBot="1">
      <c r="A6" s="199" t="s">
        <v>334</v>
      </c>
      <c r="B6" s="199"/>
      <c r="C6" s="199"/>
      <c r="D6" s="199"/>
      <c r="E6" s="199"/>
      <c r="F6" s="199"/>
      <c r="G6" s="200"/>
      <c r="H6" s="199" t="s">
        <v>10</v>
      </c>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200"/>
      <c r="CL6" s="138" t="s">
        <v>11</v>
      </c>
      <c r="CM6" s="139"/>
      <c r="CN6" s="139"/>
      <c r="CO6" s="139"/>
      <c r="CP6" s="139"/>
      <c r="CQ6" s="139"/>
      <c r="CR6" s="140"/>
      <c r="CS6" s="138" t="s">
        <v>12</v>
      </c>
      <c r="CT6" s="139"/>
      <c r="CU6" s="139"/>
      <c r="CV6" s="139"/>
      <c r="CW6" s="139"/>
      <c r="CX6" s="139"/>
      <c r="CY6" s="140"/>
      <c r="CZ6" s="138" t="s">
        <v>233</v>
      </c>
      <c r="DA6" s="139"/>
      <c r="DB6" s="139"/>
      <c r="DC6" s="139"/>
      <c r="DD6" s="139"/>
      <c r="DE6" s="139"/>
      <c r="DF6" s="139"/>
      <c r="DG6" s="139"/>
      <c r="DH6" s="139"/>
      <c r="DI6" s="139"/>
      <c r="DJ6" s="139"/>
      <c r="DK6" s="140"/>
      <c r="DL6" s="138" t="s">
        <v>249</v>
      </c>
      <c r="DM6" s="139"/>
      <c r="DN6" s="139"/>
      <c r="DO6" s="139"/>
      <c r="DP6" s="139"/>
      <c r="DQ6" s="139"/>
      <c r="DR6" s="139"/>
      <c r="DS6" s="139"/>
      <c r="DT6" s="139"/>
      <c r="DU6" s="139"/>
      <c r="DV6" s="140"/>
      <c r="DW6" s="138" t="s">
        <v>13</v>
      </c>
      <c r="DX6" s="139"/>
      <c r="DY6" s="139"/>
      <c r="DZ6" s="139"/>
      <c r="EA6" s="139"/>
      <c r="EB6" s="139"/>
      <c r="EC6" s="139"/>
      <c r="ED6" s="139"/>
      <c r="EE6" s="139"/>
      <c r="EF6" s="140"/>
      <c r="EG6" s="138" t="s">
        <v>14</v>
      </c>
      <c r="EH6" s="139"/>
      <c r="EI6" s="139"/>
      <c r="EJ6" s="139"/>
      <c r="EK6" s="139"/>
      <c r="EL6" s="139"/>
      <c r="EM6" s="139"/>
      <c r="EN6" s="139"/>
      <c r="EO6" s="139"/>
      <c r="EP6" s="140"/>
      <c r="EQ6" s="138" t="s">
        <v>15</v>
      </c>
      <c r="ER6" s="139"/>
      <c r="ES6" s="139"/>
      <c r="ET6" s="139"/>
      <c r="EU6" s="139"/>
      <c r="EV6" s="139"/>
      <c r="EW6" s="139"/>
      <c r="EX6" s="139"/>
      <c r="EY6" s="139"/>
      <c r="EZ6" s="140"/>
      <c r="FA6" s="138" t="s">
        <v>16</v>
      </c>
      <c r="FB6" s="139"/>
      <c r="FC6" s="139"/>
      <c r="FD6" s="139"/>
      <c r="FE6" s="139"/>
      <c r="FF6" s="139"/>
      <c r="FG6" s="139"/>
      <c r="FH6" s="139"/>
      <c r="FI6" s="139"/>
      <c r="FJ6" s="139"/>
      <c r="FK6" s="139"/>
    </row>
    <row r="7" spans="1:170" ht="12.75" customHeight="1">
      <c r="A7" s="107">
        <v>1</v>
      </c>
      <c r="B7" s="107"/>
      <c r="C7" s="107"/>
      <c r="D7" s="107"/>
      <c r="E7" s="107"/>
      <c r="F7" s="107"/>
      <c r="G7" s="108"/>
      <c r="H7" s="282" t="s">
        <v>143</v>
      </c>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283" t="s">
        <v>144</v>
      </c>
      <c r="CM7" s="284"/>
      <c r="CN7" s="284"/>
      <c r="CO7" s="284"/>
      <c r="CP7" s="284"/>
      <c r="CQ7" s="284"/>
      <c r="CR7" s="285"/>
      <c r="CS7" s="176" t="s">
        <v>41</v>
      </c>
      <c r="CT7" s="177"/>
      <c r="CU7" s="177"/>
      <c r="CV7" s="177"/>
      <c r="CW7" s="177"/>
      <c r="CX7" s="177"/>
      <c r="CY7" s="178"/>
      <c r="CZ7" s="176"/>
      <c r="DA7" s="177"/>
      <c r="DB7" s="177"/>
      <c r="DC7" s="177"/>
      <c r="DD7" s="177"/>
      <c r="DE7" s="177"/>
      <c r="DF7" s="177"/>
      <c r="DG7" s="177"/>
      <c r="DH7" s="177"/>
      <c r="DI7" s="177"/>
      <c r="DJ7" s="177"/>
      <c r="DK7" s="178"/>
      <c r="DL7" s="176"/>
      <c r="DM7" s="177"/>
      <c r="DN7" s="177"/>
      <c r="DO7" s="177"/>
      <c r="DP7" s="177"/>
      <c r="DQ7" s="177"/>
      <c r="DR7" s="177"/>
      <c r="DS7" s="177"/>
      <c r="DT7" s="177"/>
      <c r="DU7" s="177"/>
      <c r="DV7" s="178"/>
      <c r="DW7" s="179">
        <f>DW8+DW9+DW10+DW17</f>
        <v>20382152.15</v>
      </c>
      <c r="DX7" s="180"/>
      <c r="DY7" s="180"/>
      <c r="DZ7" s="180"/>
      <c r="EA7" s="180"/>
      <c r="EB7" s="180"/>
      <c r="EC7" s="180"/>
      <c r="ED7" s="180"/>
      <c r="EE7" s="180"/>
      <c r="EF7" s="181"/>
      <c r="EG7" s="179">
        <f>EG8+EG9+EG10+EG17</f>
        <v>24131876.15</v>
      </c>
      <c r="EH7" s="180"/>
      <c r="EI7" s="180"/>
      <c r="EJ7" s="180"/>
      <c r="EK7" s="180"/>
      <c r="EL7" s="180"/>
      <c r="EM7" s="180"/>
      <c r="EN7" s="180"/>
      <c r="EO7" s="180"/>
      <c r="EP7" s="181"/>
      <c r="EQ7" s="179">
        <f>EQ8+EQ9+EQ10+EQ17</f>
        <v>23085550.15</v>
      </c>
      <c r="ER7" s="180"/>
      <c r="ES7" s="180"/>
      <c r="ET7" s="180"/>
      <c r="EU7" s="180"/>
      <c r="EV7" s="180"/>
      <c r="EW7" s="180"/>
      <c r="EX7" s="180"/>
      <c r="EY7" s="180"/>
      <c r="EZ7" s="181"/>
      <c r="FA7" s="182"/>
      <c r="FB7" s="183"/>
      <c r="FC7" s="183"/>
      <c r="FD7" s="183"/>
      <c r="FE7" s="183"/>
      <c r="FF7" s="183"/>
      <c r="FG7" s="183"/>
      <c r="FH7" s="183"/>
      <c r="FI7" s="183"/>
      <c r="FJ7" s="183"/>
      <c r="FK7" s="184"/>
      <c r="FL7" s="21">
        <f>ПФХД!DF76</f>
        <v>20382152.15</v>
      </c>
      <c r="FM7" s="21">
        <f>ПФХД!DS76</f>
        <v>24131876.15</v>
      </c>
      <c r="FN7" s="21">
        <f>ПФХД!EF76</f>
        <v>23085550.15</v>
      </c>
    </row>
    <row r="8" spans="1:170" ht="87.75" customHeight="1">
      <c r="A8" s="41" t="s">
        <v>145</v>
      </c>
      <c r="B8" s="41"/>
      <c r="C8" s="41"/>
      <c r="D8" s="41"/>
      <c r="E8" s="41"/>
      <c r="F8" s="41"/>
      <c r="G8" s="42"/>
      <c r="H8" s="279" t="s">
        <v>147</v>
      </c>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40" t="s">
        <v>146</v>
      </c>
      <c r="CM8" s="41"/>
      <c r="CN8" s="41"/>
      <c r="CO8" s="41"/>
      <c r="CP8" s="41"/>
      <c r="CQ8" s="41"/>
      <c r="CR8" s="42"/>
      <c r="CS8" s="43" t="s">
        <v>41</v>
      </c>
      <c r="CT8" s="41"/>
      <c r="CU8" s="41"/>
      <c r="CV8" s="41"/>
      <c r="CW8" s="41"/>
      <c r="CX8" s="41"/>
      <c r="CY8" s="42"/>
      <c r="CZ8" s="43"/>
      <c r="DA8" s="41"/>
      <c r="DB8" s="41"/>
      <c r="DC8" s="41"/>
      <c r="DD8" s="41"/>
      <c r="DE8" s="41"/>
      <c r="DF8" s="41"/>
      <c r="DG8" s="41"/>
      <c r="DH8" s="41"/>
      <c r="DI8" s="41"/>
      <c r="DJ8" s="41"/>
      <c r="DK8" s="42"/>
      <c r="DL8" s="43"/>
      <c r="DM8" s="41"/>
      <c r="DN8" s="41"/>
      <c r="DO8" s="41"/>
      <c r="DP8" s="41"/>
      <c r="DQ8" s="41"/>
      <c r="DR8" s="41"/>
      <c r="DS8" s="41"/>
      <c r="DT8" s="41"/>
      <c r="DU8" s="41"/>
      <c r="DV8" s="42"/>
      <c r="DW8" s="31"/>
      <c r="DX8" s="32"/>
      <c r="DY8" s="32"/>
      <c r="DZ8" s="32"/>
      <c r="EA8" s="32"/>
      <c r="EB8" s="32"/>
      <c r="EC8" s="32"/>
      <c r="ED8" s="32"/>
      <c r="EE8" s="32"/>
      <c r="EF8" s="33"/>
      <c r="EG8" s="31"/>
      <c r="EH8" s="32"/>
      <c r="EI8" s="32"/>
      <c r="EJ8" s="32"/>
      <c r="EK8" s="32"/>
      <c r="EL8" s="32"/>
      <c r="EM8" s="32"/>
      <c r="EN8" s="32"/>
      <c r="EO8" s="32"/>
      <c r="EP8" s="33"/>
      <c r="EQ8" s="31"/>
      <c r="ER8" s="32"/>
      <c r="ES8" s="32"/>
      <c r="ET8" s="32"/>
      <c r="EU8" s="32"/>
      <c r="EV8" s="32"/>
      <c r="EW8" s="32"/>
      <c r="EX8" s="32"/>
      <c r="EY8" s="32"/>
      <c r="EZ8" s="33"/>
      <c r="FA8" s="34"/>
      <c r="FB8" s="35"/>
      <c r="FC8" s="35"/>
      <c r="FD8" s="35"/>
      <c r="FE8" s="35"/>
      <c r="FF8" s="35"/>
      <c r="FG8" s="35"/>
      <c r="FH8" s="35"/>
      <c r="FI8" s="35"/>
      <c r="FJ8" s="35"/>
      <c r="FK8" s="36"/>
      <c r="FL8" s="21">
        <f>FL7-DW7</f>
        <v>0</v>
      </c>
      <c r="FM8" s="21">
        <f>EG7-FM7</f>
        <v>0</v>
      </c>
      <c r="FN8" s="21">
        <f>EQ7-FN7</f>
        <v>0</v>
      </c>
    </row>
    <row r="9" spans="1:167" ht="24" customHeight="1">
      <c r="A9" s="41" t="s">
        <v>148</v>
      </c>
      <c r="B9" s="41"/>
      <c r="C9" s="41"/>
      <c r="D9" s="41"/>
      <c r="E9" s="41"/>
      <c r="F9" s="41"/>
      <c r="G9" s="42"/>
      <c r="H9" s="279" t="s">
        <v>150</v>
      </c>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40" t="s">
        <v>149</v>
      </c>
      <c r="CM9" s="41"/>
      <c r="CN9" s="41"/>
      <c r="CO9" s="41"/>
      <c r="CP9" s="41"/>
      <c r="CQ9" s="41"/>
      <c r="CR9" s="42"/>
      <c r="CS9" s="43" t="s">
        <v>41</v>
      </c>
      <c r="CT9" s="41"/>
      <c r="CU9" s="41"/>
      <c r="CV9" s="41"/>
      <c r="CW9" s="41"/>
      <c r="CX9" s="41"/>
      <c r="CY9" s="42"/>
      <c r="CZ9" s="43"/>
      <c r="DA9" s="41"/>
      <c r="DB9" s="41"/>
      <c r="DC9" s="41"/>
      <c r="DD9" s="41"/>
      <c r="DE9" s="41"/>
      <c r="DF9" s="41"/>
      <c r="DG9" s="41"/>
      <c r="DH9" s="41"/>
      <c r="DI9" s="41"/>
      <c r="DJ9" s="41"/>
      <c r="DK9" s="42"/>
      <c r="DL9" s="43"/>
      <c r="DM9" s="41"/>
      <c r="DN9" s="41"/>
      <c r="DO9" s="41"/>
      <c r="DP9" s="41"/>
      <c r="DQ9" s="41"/>
      <c r="DR9" s="41"/>
      <c r="DS9" s="41"/>
      <c r="DT9" s="41"/>
      <c r="DU9" s="41"/>
      <c r="DV9" s="42"/>
      <c r="DW9" s="31"/>
      <c r="DX9" s="32"/>
      <c r="DY9" s="32"/>
      <c r="DZ9" s="32"/>
      <c r="EA9" s="32"/>
      <c r="EB9" s="32"/>
      <c r="EC9" s="32"/>
      <c r="ED9" s="32"/>
      <c r="EE9" s="32"/>
      <c r="EF9" s="33"/>
      <c r="EG9" s="31"/>
      <c r="EH9" s="32"/>
      <c r="EI9" s="32"/>
      <c r="EJ9" s="32"/>
      <c r="EK9" s="32"/>
      <c r="EL9" s="32"/>
      <c r="EM9" s="32"/>
      <c r="EN9" s="32"/>
      <c r="EO9" s="32"/>
      <c r="EP9" s="33"/>
      <c r="EQ9" s="31"/>
      <c r="ER9" s="32"/>
      <c r="ES9" s="32"/>
      <c r="ET9" s="32"/>
      <c r="EU9" s="32"/>
      <c r="EV9" s="32"/>
      <c r="EW9" s="32"/>
      <c r="EX9" s="32"/>
      <c r="EY9" s="32"/>
      <c r="EZ9" s="33"/>
      <c r="FA9" s="34"/>
      <c r="FB9" s="35"/>
      <c r="FC9" s="35"/>
      <c r="FD9" s="35"/>
      <c r="FE9" s="35"/>
      <c r="FF9" s="35"/>
      <c r="FG9" s="35"/>
      <c r="FH9" s="35"/>
      <c r="FI9" s="35"/>
      <c r="FJ9" s="35"/>
      <c r="FK9" s="36"/>
    </row>
    <row r="10" spans="1:167" ht="24" customHeight="1">
      <c r="A10" s="41" t="s">
        <v>151</v>
      </c>
      <c r="B10" s="41"/>
      <c r="C10" s="41"/>
      <c r="D10" s="41"/>
      <c r="E10" s="41"/>
      <c r="F10" s="41"/>
      <c r="G10" s="42"/>
      <c r="H10" s="279" t="s">
        <v>155</v>
      </c>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40" t="s">
        <v>153</v>
      </c>
      <c r="CM10" s="41"/>
      <c r="CN10" s="41"/>
      <c r="CO10" s="41"/>
      <c r="CP10" s="41"/>
      <c r="CQ10" s="41"/>
      <c r="CR10" s="42"/>
      <c r="CS10" s="43" t="s">
        <v>41</v>
      </c>
      <c r="CT10" s="41"/>
      <c r="CU10" s="41"/>
      <c r="CV10" s="41"/>
      <c r="CW10" s="41"/>
      <c r="CX10" s="41"/>
      <c r="CY10" s="42"/>
      <c r="CZ10" s="43"/>
      <c r="DA10" s="41"/>
      <c r="DB10" s="41"/>
      <c r="DC10" s="41"/>
      <c r="DD10" s="41"/>
      <c r="DE10" s="41"/>
      <c r="DF10" s="41"/>
      <c r="DG10" s="41"/>
      <c r="DH10" s="41"/>
      <c r="DI10" s="41"/>
      <c r="DJ10" s="41"/>
      <c r="DK10" s="42"/>
      <c r="DL10" s="43"/>
      <c r="DM10" s="41"/>
      <c r="DN10" s="41"/>
      <c r="DO10" s="41"/>
      <c r="DP10" s="41"/>
      <c r="DQ10" s="41"/>
      <c r="DR10" s="41"/>
      <c r="DS10" s="41"/>
      <c r="DT10" s="41"/>
      <c r="DU10" s="41"/>
      <c r="DV10" s="42"/>
      <c r="DW10" s="31">
        <f>DW11+DW16</f>
        <v>7702175.66</v>
      </c>
      <c r="DX10" s="32"/>
      <c r="DY10" s="32"/>
      <c r="DZ10" s="32"/>
      <c r="EA10" s="32"/>
      <c r="EB10" s="32"/>
      <c r="EC10" s="32"/>
      <c r="ED10" s="32"/>
      <c r="EE10" s="32"/>
      <c r="EF10" s="33"/>
      <c r="EG10" s="31">
        <f>EG11+EG16</f>
        <v>8204408.77</v>
      </c>
      <c r="EH10" s="32"/>
      <c r="EI10" s="32"/>
      <c r="EJ10" s="32"/>
      <c r="EK10" s="32"/>
      <c r="EL10" s="32"/>
      <c r="EM10" s="32"/>
      <c r="EN10" s="32"/>
      <c r="EO10" s="32"/>
      <c r="EP10" s="33"/>
      <c r="EQ10" s="31">
        <f>EQ11+EQ16</f>
        <v>8382061.77</v>
      </c>
      <c r="ER10" s="32"/>
      <c r="ES10" s="32"/>
      <c r="ET10" s="32"/>
      <c r="EU10" s="32"/>
      <c r="EV10" s="32"/>
      <c r="EW10" s="32"/>
      <c r="EX10" s="32"/>
      <c r="EY10" s="32"/>
      <c r="EZ10" s="33"/>
      <c r="FA10" s="34"/>
      <c r="FB10" s="35"/>
      <c r="FC10" s="35"/>
      <c r="FD10" s="35"/>
      <c r="FE10" s="35"/>
      <c r="FF10" s="35"/>
      <c r="FG10" s="35"/>
      <c r="FH10" s="35"/>
      <c r="FI10" s="35"/>
      <c r="FJ10" s="35"/>
      <c r="FK10" s="36"/>
    </row>
    <row r="11" spans="1:167" ht="21.75" customHeight="1">
      <c r="A11" s="41" t="s">
        <v>225</v>
      </c>
      <c r="B11" s="41"/>
      <c r="C11" s="41"/>
      <c r="D11" s="41"/>
      <c r="E11" s="41"/>
      <c r="F11" s="41"/>
      <c r="G11" s="42"/>
      <c r="H11" s="269" t="s">
        <v>160</v>
      </c>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40" t="s">
        <v>226</v>
      </c>
      <c r="CM11" s="41"/>
      <c r="CN11" s="41"/>
      <c r="CO11" s="41"/>
      <c r="CP11" s="41"/>
      <c r="CQ11" s="41"/>
      <c r="CR11" s="42"/>
      <c r="CS11" s="43" t="s">
        <v>41</v>
      </c>
      <c r="CT11" s="41"/>
      <c r="CU11" s="41"/>
      <c r="CV11" s="41"/>
      <c r="CW11" s="41"/>
      <c r="CX11" s="41"/>
      <c r="CY11" s="42"/>
      <c r="CZ11" s="43" t="s">
        <v>41</v>
      </c>
      <c r="DA11" s="41"/>
      <c r="DB11" s="41"/>
      <c r="DC11" s="41"/>
      <c r="DD11" s="41"/>
      <c r="DE11" s="41"/>
      <c r="DF11" s="41"/>
      <c r="DG11" s="41"/>
      <c r="DH11" s="41"/>
      <c r="DI11" s="41"/>
      <c r="DJ11" s="41"/>
      <c r="DK11" s="42"/>
      <c r="DL11" s="43"/>
      <c r="DM11" s="41"/>
      <c r="DN11" s="41"/>
      <c r="DO11" s="41"/>
      <c r="DP11" s="41"/>
      <c r="DQ11" s="41"/>
      <c r="DR11" s="41"/>
      <c r="DS11" s="41"/>
      <c r="DT11" s="41"/>
      <c r="DU11" s="41"/>
      <c r="DV11" s="42"/>
      <c r="DW11" s="64">
        <v>7702175.66</v>
      </c>
      <c r="DX11" s="65"/>
      <c r="DY11" s="65"/>
      <c r="DZ11" s="65"/>
      <c r="EA11" s="65"/>
      <c r="EB11" s="65"/>
      <c r="EC11" s="65"/>
      <c r="ED11" s="65"/>
      <c r="EE11" s="65"/>
      <c r="EF11" s="66"/>
      <c r="EG11" s="64">
        <v>8204408.77</v>
      </c>
      <c r="EH11" s="65"/>
      <c r="EI11" s="65"/>
      <c r="EJ11" s="65"/>
      <c r="EK11" s="65"/>
      <c r="EL11" s="65"/>
      <c r="EM11" s="65"/>
      <c r="EN11" s="65"/>
      <c r="EO11" s="65"/>
      <c r="EP11" s="66"/>
      <c r="EQ11" s="64">
        <v>8382061.77</v>
      </c>
      <c r="ER11" s="65"/>
      <c r="ES11" s="65"/>
      <c r="ET11" s="65"/>
      <c r="EU11" s="65"/>
      <c r="EV11" s="65"/>
      <c r="EW11" s="65"/>
      <c r="EX11" s="65"/>
      <c r="EY11" s="65"/>
      <c r="EZ11" s="66"/>
      <c r="FA11" s="34"/>
      <c r="FB11" s="35"/>
      <c r="FC11" s="35"/>
      <c r="FD11" s="35"/>
      <c r="FE11" s="35"/>
      <c r="FF11" s="35"/>
      <c r="FG11" s="35"/>
      <c r="FH11" s="35"/>
      <c r="FI11" s="35"/>
      <c r="FJ11" s="35"/>
      <c r="FK11" s="36"/>
    </row>
    <row r="12" spans="1:167" ht="11.25">
      <c r="A12" s="124"/>
      <c r="B12" s="124"/>
      <c r="C12" s="124"/>
      <c r="D12" s="124"/>
      <c r="E12" s="124"/>
      <c r="F12" s="124"/>
      <c r="G12" s="125"/>
      <c r="H12" s="276" t="s">
        <v>227</v>
      </c>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77"/>
      <c r="BG12" s="277"/>
      <c r="BH12" s="277"/>
      <c r="BI12" s="277"/>
      <c r="BJ12" s="277"/>
      <c r="BK12" s="277"/>
      <c r="BL12" s="277"/>
      <c r="BM12" s="277"/>
      <c r="BN12" s="277"/>
      <c r="BO12" s="277"/>
      <c r="BP12" s="277"/>
      <c r="BQ12" s="277"/>
      <c r="BR12" s="277"/>
      <c r="BS12" s="277"/>
      <c r="BT12" s="277"/>
      <c r="BU12" s="277"/>
      <c r="BV12" s="277"/>
      <c r="BW12" s="277"/>
      <c r="BX12" s="277"/>
      <c r="BY12" s="277"/>
      <c r="BZ12" s="277"/>
      <c r="CA12" s="277"/>
      <c r="CB12" s="277"/>
      <c r="CC12" s="277"/>
      <c r="CD12" s="277"/>
      <c r="CE12" s="277"/>
      <c r="CF12" s="277"/>
      <c r="CG12" s="277"/>
      <c r="CH12" s="277"/>
      <c r="CI12" s="277"/>
      <c r="CJ12" s="277"/>
      <c r="CK12" s="278"/>
      <c r="CL12" s="123" t="s">
        <v>228</v>
      </c>
      <c r="CM12" s="124"/>
      <c r="CN12" s="124"/>
      <c r="CO12" s="124"/>
      <c r="CP12" s="124"/>
      <c r="CQ12" s="124"/>
      <c r="CR12" s="125"/>
      <c r="CS12" s="126"/>
      <c r="CT12" s="124"/>
      <c r="CU12" s="124"/>
      <c r="CV12" s="124"/>
      <c r="CW12" s="124"/>
      <c r="CX12" s="124"/>
      <c r="CY12" s="125"/>
      <c r="CZ12" s="126"/>
      <c r="DA12" s="124"/>
      <c r="DB12" s="124"/>
      <c r="DC12" s="124"/>
      <c r="DD12" s="124"/>
      <c r="DE12" s="124"/>
      <c r="DF12" s="124"/>
      <c r="DG12" s="124"/>
      <c r="DH12" s="124"/>
      <c r="DI12" s="124"/>
      <c r="DJ12" s="124"/>
      <c r="DK12" s="125"/>
      <c r="DL12" s="126"/>
      <c r="DM12" s="124"/>
      <c r="DN12" s="124"/>
      <c r="DO12" s="124"/>
      <c r="DP12" s="124"/>
      <c r="DQ12" s="124"/>
      <c r="DR12" s="124"/>
      <c r="DS12" s="124"/>
      <c r="DT12" s="124"/>
      <c r="DU12" s="124"/>
      <c r="DV12" s="125"/>
      <c r="DW12" s="127"/>
      <c r="DX12" s="128"/>
      <c r="DY12" s="128"/>
      <c r="DZ12" s="128"/>
      <c r="EA12" s="128"/>
      <c r="EB12" s="128"/>
      <c r="EC12" s="128"/>
      <c r="ED12" s="128"/>
      <c r="EE12" s="128"/>
      <c r="EF12" s="129"/>
      <c r="EG12" s="127"/>
      <c r="EH12" s="128"/>
      <c r="EI12" s="128"/>
      <c r="EJ12" s="128"/>
      <c r="EK12" s="128"/>
      <c r="EL12" s="128"/>
      <c r="EM12" s="128"/>
      <c r="EN12" s="128"/>
      <c r="EO12" s="128"/>
      <c r="EP12" s="129"/>
      <c r="EQ12" s="127"/>
      <c r="ER12" s="128"/>
      <c r="ES12" s="128"/>
      <c r="ET12" s="128"/>
      <c r="EU12" s="128"/>
      <c r="EV12" s="128"/>
      <c r="EW12" s="128"/>
      <c r="EX12" s="128"/>
      <c r="EY12" s="128"/>
      <c r="EZ12" s="129"/>
      <c r="FA12" s="119"/>
      <c r="FB12" s="120"/>
      <c r="FC12" s="120"/>
      <c r="FD12" s="120"/>
      <c r="FE12" s="120"/>
      <c r="FF12" s="120"/>
      <c r="FG12" s="120"/>
      <c r="FH12" s="120"/>
      <c r="FI12" s="120"/>
      <c r="FJ12" s="120"/>
      <c r="FK12" s="121"/>
    </row>
    <row r="13" spans="1:167" ht="9" customHeight="1">
      <c r="A13" s="51"/>
      <c r="B13" s="51"/>
      <c r="C13" s="51"/>
      <c r="D13" s="51"/>
      <c r="E13" s="51"/>
      <c r="F13" s="51"/>
      <c r="G13" s="52"/>
      <c r="H13" s="270"/>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50"/>
      <c r="CM13" s="51"/>
      <c r="CN13" s="51"/>
      <c r="CO13" s="51"/>
      <c r="CP13" s="51"/>
      <c r="CQ13" s="51"/>
      <c r="CR13" s="52"/>
      <c r="CS13" s="53"/>
      <c r="CT13" s="51"/>
      <c r="CU13" s="51"/>
      <c r="CV13" s="51"/>
      <c r="CW13" s="51"/>
      <c r="CX13" s="51"/>
      <c r="CY13" s="52"/>
      <c r="CZ13" s="53"/>
      <c r="DA13" s="51"/>
      <c r="DB13" s="51"/>
      <c r="DC13" s="51"/>
      <c r="DD13" s="51"/>
      <c r="DE13" s="51"/>
      <c r="DF13" s="51"/>
      <c r="DG13" s="51"/>
      <c r="DH13" s="51"/>
      <c r="DI13" s="51"/>
      <c r="DJ13" s="51"/>
      <c r="DK13" s="52"/>
      <c r="DL13" s="53"/>
      <c r="DM13" s="51"/>
      <c r="DN13" s="51"/>
      <c r="DO13" s="51"/>
      <c r="DP13" s="51"/>
      <c r="DQ13" s="51"/>
      <c r="DR13" s="51"/>
      <c r="DS13" s="51"/>
      <c r="DT13" s="51"/>
      <c r="DU13" s="51"/>
      <c r="DV13" s="52"/>
      <c r="DW13" s="44"/>
      <c r="DX13" s="45"/>
      <c r="DY13" s="45"/>
      <c r="DZ13" s="45"/>
      <c r="EA13" s="45"/>
      <c r="EB13" s="45"/>
      <c r="EC13" s="45"/>
      <c r="ED13" s="45"/>
      <c r="EE13" s="45"/>
      <c r="EF13" s="46"/>
      <c r="EG13" s="44"/>
      <c r="EH13" s="45"/>
      <c r="EI13" s="45"/>
      <c r="EJ13" s="45"/>
      <c r="EK13" s="45"/>
      <c r="EL13" s="45"/>
      <c r="EM13" s="45"/>
      <c r="EN13" s="45"/>
      <c r="EO13" s="45"/>
      <c r="EP13" s="46"/>
      <c r="EQ13" s="44"/>
      <c r="ER13" s="45"/>
      <c r="ES13" s="45"/>
      <c r="ET13" s="45"/>
      <c r="EU13" s="45"/>
      <c r="EV13" s="45"/>
      <c r="EW13" s="45"/>
      <c r="EX13" s="45"/>
      <c r="EY13" s="45"/>
      <c r="EZ13" s="46"/>
      <c r="FA13" s="47"/>
      <c r="FB13" s="48"/>
      <c r="FC13" s="48"/>
      <c r="FD13" s="48"/>
      <c r="FE13" s="48"/>
      <c r="FF13" s="48"/>
      <c r="FG13" s="48"/>
      <c r="FH13" s="48"/>
      <c r="FI13" s="48"/>
      <c r="FJ13" s="48"/>
      <c r="FK13" s="49"/>
    </row>
    <row r="14" spans="1:167" ht="11.25">
      <c r="A14" s="124"/>
      <c r="B14" s="124"/>
      <c r="C14" s="124"/>
      <c r="D14" s="124"/>
      <c r="E14" s="124"/>
      <c r="F14" s="124"/>
      <c r="G14" s="125"/>
      <c r="H14" s="276" t="s">
        <v>251</v>
      </c>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77"/>
      <c r="AX14" s="277"/>
      <c r="AY14" s="277"/>
      <c r="AZ14" s="277"/>
      <c r="BA14" s="277"/>
      <c r="BB14" s="277"/>
      <c r="BC14" s="277"/>
      <c r="BD14" s="277"/>
      <c r="BE14" s="277"/>
      <c r="BF14" s="277"/>
      <c r="BG14" s="277"/>
      <c r="BH14" s="277"/>
      <c r="BI14" s="277"/>
      <c r="BJ14" s="277"/>
      <c r="BK14" s="277"/>
      <c r="BL14" s="277"/>
      <c r="BM14" s="277"/>
      <c r="BN14" s="277"/>
      <c r="BO14" s="277"/>
      <c r="BP14" s="277"/>
      <c r="BQ14" s="277"/>
      <c r="BR14" s="277"/>
      <c r="BS14" s="277"/>
      <c r="BT14" s="277"/>
      <c r="BU14" s="277"/>
      <c r="BV14" s="277"/>
      <c r="BW14" s="277"/>
      <c r="BX14" s="277"/>
      <c r="BY14" s="277"/>
      <c r="BZ14" s="277"/>
      <c r="CA14" s="277"/>
      <c r="CB14" s="277"/>
      <c r="CC14" s="277"/>
      <c r="CD14" s="277"/>
      <c r="CE14" s="277"/>
      <c r="CF14" s="277"/>
      <c r="CG14" s="277"/>
      <c r="CH14" s="277"/>
      <c r="CI14" s="277"/>
      <c r="CJ14" s="277"/>
      <c r="CK14" s="278"/>
      <c r="CL14" s="123" t="s">
        <v>252</v>
      </c>
      <c r="CM14" s="124"/>
      <c r="CN14" s="124"/>
      <c r="CO14" s="124"/>
      <c r="CP14" s="124"/>
      <c r="CQ14" s="124"/>
      <c r="CR14" s="125"/>
      <c r="CS14" s="126"/>
      <c r="CT14" s="124"/>
      <c r="CU14" s="124"/>
      <c r="CV14" s="124"/>
      <c r="CW14" s="124"/>
      <c r="CX14" s="124"/>
      <c r="CY14" s="125"/>
      <c r="CZ14" s="126"/>
      <c r="DA14" s="124"/>
      <c r="DB14" s="124"/>
      <c r="DC14" s="124"/>
      <c r="DD14" s="124"/>
      <c r="DE14" s="124"/>
      <c r="DF14" s="124"/>
      <c r="DG14" s="124"/>
      <c r="DH14" s="124"/>
      <c r="DI14" s="124"/>
      <c r="DJ14" s="124"/>
      <c r="DK14" s="125"/>
      <c r="DL14" s="126"/>
      <c r="DM14" s="124"/>
      <c r="DN14" s="124"/>
      <c r="DO14" s="124"/>
      <c r="DP14" s="124"/>
      <c r="DQ14" s="124"/>
      <c r="DR14" s="124"/>
      <c r="DS14" s="124"/>
      <c r="DT14" s="124"/>
      <c r="DU14" s="124"/>
      <c r="DV14" s="125"/>
      <c r="DW14" s="127"/>
      <c r="DX14" s="128"/>
      <c r="DY14" s="128"/>
      <c r="DZ14" s="128"/>
      <c r="EA14" s="128"/>
      <c r="EB14" s="128"/>
      <c r="EC14" s="128"/>
      <c r="ED14" s="128"/>
      <c r="EE14" s="128"/>
      <c r="EF14" s="129"/>
      <c r="EG14" s="127"/>
      <c r="EH14" s="128"/>
      <c r="EI14" s="128"/>
      <c r="EJ14" s="128"/>
      <c r="EK14" s="128"/>
      <c r="EL14" s="128"/>
      <c r="EM14" s="128"/>
      <c r="EN14" s="128"/>
      <c r="EO14" s="128"/>
      <c r="EP14" s="129"/>
      <c r="EQ14" s="127"/>
      <c r="ER14" s="128"/>
      <c r="ES14" s="128"/>
      <c r="ET14" s="128"/>
      <c r="EU14" s="128"/>
      <c r="EV14" s="128"/>
      <c r="EW14" s="128"/>
      <c r="EX14" s="128"/>
      <c r="EY14" s="128"/>
      <c r="EZ14" s="129"/>
      <c r="FA14" s="119"/>
      <c r="FB14" s="120"/>
      <c r="FC14" s="120"/>
      <c r="FD14" s="120"/>
      <c r="FE14" s="120"/>
      <c r="FF14" s="120"/>
      <c r="FG14" s="120"/>
      <c r="FH14" s="120"/>
      <c r="FI14" s="120"/>
      <c r="FJ14" s="120"/>
      <c r="FK14" s="121"/>
    </row>
    <row r="15" spans="1:167" ht="9" customHeight="1">
      <c r="A15" s="51"/>
      <c r="B15" s="51"/>
      <c r="C15" s="51"/>
      <c r="D15" s="51"/>
      <c r="E15" s="51"/>
      <c r="F15" s="51"/>
      <c r="G15" s="52"/>
      <c r="H15" s="270"/>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50"/>
      <c r="CM15" s="51"/>
      <c r="CN15" s="51"/>
      <c r="CO15" s="51"/>
      <c r="CP15" s="51"/>
      <c r="CQ15" s="51"/>
      <c r="CR15" s="52"/>
      <c r="CS15" s="53"/>
      <c r="CT15" s="51"/>
      <c r="CU15" s="51"/>
      <c r="CV15" s="51"/>
      <c r="CW15" s="51"/>
      <c r="CX15" s="51"/>
      <c r="CY15" s="52"/>
      <c r="CZ15" s="53"/>
      <c r="DA15" s="51"/>
      <c r="DB15" s="51"/>
      <c r="DC15" s="51"/>
      <c r="DD15" s="51"/>
      <c r="DE15" s="51"/>
      <c r="DF15" s="51"/>
      <c r="DG15" s="51"/>
      <c r="DH15" s="51"/>
      <c r="DI15" s="51"/>
      <c r="DJ15" s="51"/>
      <c r="DK15" s="52"/>
      <c r="DL15" s="53"/>
      <c r="DM15" s="51"/>
      <c r="DN15" s="51"/>
      <c r="DO15" s="51"/>
      <c r="DP15" s="51"/>
      <c r="DQ15" s="51"/>
      <c r="DR15" s="51"/>
      <c r="DS15" s="51"/>
      <c r="DT15" s="51"/>
      <c r="DU15" s="51"/>
      <c r="DV15" s="52"/>
      <c r="DW15" s="44"/>
      <c r="DX15" s="45"/>
      <c r="DY15" s="45"/>
      <c r="DZ15" s="45"/>
      <c r="EA15" s="45"/>
      <c r="EB15" s="45"/>
      <c r="EC15" s="45"/>
      <c r="ED15" s="45"/>
      <c r="EE15" s="45"/>
      <c r="EF15" s="46"/>
      <c r="EG15" s="44"/>
      <c r="EH15" s="45"/>
      <c r="EI15" s="45"/>
      <c r="EJ15" s="45"/>
      <c r="EK15" s="45"/>
      <c r="EL15" s="45"/>
      <c r="EM15" s="45"/>
      <c r="EN15" s="45"/>
      <c r="EO15" s="45"/>
      <c r="EP15" s="46"/>
      <c r="EQ15" s="44"/>
      <c r="ER15" s="45"/>
      <c r="ES15" s="45"/>
      <c r="ET15" s="45"/>
      <c r="EU15" s="45"/>
      <c r="EV15" s="45"/>
      <c r="EW15" s="45"/>
      <c r="EX15" s="45"/>
      <c r="EY15" s="45"/>
      <c r="EZ15" s="46"/>
      <c r="FA15" s="47"/>
      <c r="FB15" s="48"/>
      <c r="FC15" s="48"/>
      <c r="FD15" s="48"/>
      <c r="FE15" s="48"/>
      <c r="FF15" s="48"/>
      <c r="FG15" s="48"/>
      <c r="FH15" s="48"/>
      <c r="FI15" s="48"/>
      <c r="FJ15" s="48"/>
      <c r="FK15" s="49"/>
    </row>
    <row r="16" spans="1:167" ht="11.25">
      <c r="A16" s="41" t="s">
        <v>229</v>
      </c>
      <c r="B16" s="41"/>
      <c r="C16" s="41"/>
      <c r="D16" s="41"/>
      <c r="E16" s="41"/>
      <c r="F16" s="41"/>
      <c r="G16" s="42"/>
      <c r="H16" s="269" t="s">
        <v>188</v>
      </c>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40" t="s">
        <v>230</v>
      </c>
      <c r="CM16" s="41"/>
      <c r="CN16" s="41"/>
      <c r="CO16" s="41"/>
      <c r="CP16" s="41"/>
      <c r="CQ16" s="41"/>
      <c r="CR16" s="42"/>
      <c r="CS16" s="43" t="s">
        <v>41</v>
      </c>
      <c r="CT16" s="41"/>
      <c r="CU16" s="41"/>
      <c r="CV16" s="41"/>
      <c r="CW16" s="41"/>
      <c r="CX16" s="41"/>
      <c r="CY16" s="42"/>
      <c r="CZ16" s="43" t="s">
        <v>41</v>
      </c>
      <c r="DA16" s="41"/>
      <c r="DB16" s="41"/>
      <c r="DC16" s="41"/>
      <c r="DD16" s="41"/>
      <c r="DE16" s="41"/>
      <c r="DF16" s="41"/>
      <c r="DG16" s="41"/>
      <c r="DH16" s="41"/>
      <c r="DI16" s="41"/>
      <c r="DJ16" s="41"/>
      <c r="DK16" s="42"/>
      <c r="DL16" s="43"/>
      <c r="DM16" s="41"/>
      <c r="DN16" s="41"/>
      <c r="DO16" s="41"/>
      <c r="DP16" s="41"/>
      <c r="DQ16" s="41"/>
      <c r="DR16" s="41"/>
      <c r="DS16" s="41"/>
      <c r="DT16" s="41"/>
      <c r="DU16" s="41"/>
      <c r="DV16" s="42"/>
      <c r="DW16" s="204"/>
      <c r="DX16" s="205"/>
      <c r="DY16" s="205"/>
      <c r="DZ16" s="205"/>
      <c r="EA16" s="205"/>
      <c r="EB16" s="205"/>
      <c r="EC16" s="205"/>
      <c r="ED16" s="205"/>
      <c r="EE16" s="205"/>
      <c r="EF16" s="206"/>
      <c r="EG16" s="204"/>
      <c r="EH16" s="205"/>
      <c r="EI16" s="205"/>
      <c r="EJ16" s="205"/>
      <c r="EK16" s="205"/>
      <c r="EL16" s="205"/>
      <c r="EM16" s="205"/>
      <c r="EN16" s="205"/>
      <c r="EO16" s="205"/>
      <c r="EP16" s="206"/>
      <c r="EQ16" s="204"/>
      <c r="ER16" s="205"/>
      <c r="ES16" s="205"/>
      <c r="ET16" s="205"/>
      <c r="EU16" s="205"/>
      <c r="EV16" s="205"/>
      <c r="EW16" s="205"/>
      <c r="EX16" s="205"/>
      <c r="EY16" s="205"/>
      <c r="EZ16" s="206"/>
      <c r="FA16" s="34"/>
      <c r="FB16" s="35"/>
      <c r="FC16" s="35"/>
      <c r="FD16" s="35"/>
      <c r="FE16" s="35"/>
      <c r="FF16" s="35"/>
      <c r="FG16" s="35"/>
      <c r="FH16" s="35"/>
      <c r="FI16" s="35"/>
      <c r="FJ16" s="35"/>
      <c r="FK16" s="36"/>
    </row>
    <row r="17" spans="1:167" ht="24" customHeight="1">
      <c r="A17" s="41" t="s">
        <v>152</v>
      </c>
      <c r="B17" s="41"/>
      <c r="C17" s="41"/>
      <c r="D17" s="41"/>
      <c r="E17" s="41"/>
      <c r="F17" s="41"/>
      <c r="G17" s="42"/>
      <c r="H17" s="279" t="s">
        <v>156</v>
      </c>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136"/>
      <c r="CD17" s="136"/>
      <c r="CE17" s="136"/>
      <c r="CF17" s="136"/>
      <c r="CG17" s="136"/>
      <c r="CH17" s="136"/>
      <c r="CI17" s="136"/>
      <c r="CJ17" s="136"/>
      <c r="CK17" s="136"/>
      <c r="CL17" s="40" t="s">
        <v>154</v>
      </c>
      <c r="CM17" s="41"/>
      <c r="CN17" s="41"/>
      <c r="CO17" s="41"/>
      <c r="CP17" s="41"/>
      <c r="CQ17" s="41"/>
      <c r="CR17" s="42"/>
      <c r="CS17" s="43" t="s">
        <v>41</v>
      </c>
      <c r="CT17" s="41"/>
      <c r="CU17" s="41"/>
      <c r="CV17" s="41"/>
      <c r="CW17" s="41"/>
      <c r="CX17" s="41"/>
      <c r="CY17" s="42"/>
      <c r="CZ17" s="43"/>
      <c r="DA17" s="41"/>
      <c r="DB17" s="41"/>
      <c r="DC17" s="41"/>
      <c r="DD17" s="41"/>
      <c r="DE17" s="41"/>
      <c r="DF17" s="41"/>
      <c r="DG17" s="41"/>
      <c r="DH17" s="41"/>
      <c r="DI17" s="41"/>
      <c r="DJ17" s="41"/>
      <c r="DK17" s="42"/>
      <c r="DL17" s="43"/>
      <c r="DM17" s="41"/>
      <c r="DN17" s="41"/>
      <c r="DO17" s="41"/>
      <c r="DP17" s="41"/>
      <c r="DQ17" s="41"/>
      <c r="DR17" s="41"/>
      <c r="DS17" s="41"/>
      <c r="DT17" s="41"/>
      <c r="DU17" s="41"/>
      <c r="DV17" s="42"/>
      <c r="DW17" s="31">
        <f>DW18+DW21+DW38+DW43+DW46</f>
        <v>12679976.49</v>
      </c>
      <c r="DX17" s="32"/>
      <c r="DY17" s="32"/>
      <c r="DZ17" s="32"/>
      <c r="EA17" s="32"/>
      <c r="EB17" s="32"/>
      <c r="EC17" s="32"/>
      <c r="ED17" s="32"/>
      <c r="EE17" s="32"/>
      <c r="EF17" s="33"/>
      <c r="EG17" s="31">
        <f>EG18+EG21+EG38+EG43+EG46</f>
        <v>15927467.379999999</v>
      </c>
      <c r="EH17" s="32"/>
      <c r="EI17" s="32"/>
      <c r="EJ17" s="32"/>
      <c r="EK17" s="32"/>
      <c r="EL17" s="32"/>
      <c r="EM17" s="32"/>
      <c r="EN17" s="32"/>
      <c r="EO17" s="32"/>
      <c r="EP17" s="33"/>
      <c r="EQ17" s="31">
        <f>EQ18+EQ21+EQ38+EQ43+EQ46</f>
        <v>14703488.379999999</v>
      </c>
      <c r="ER17" s="32"/>
      <c r="ES17" s="32"/>
      <c r="ET17" s="32"/>
      <c r="EU17" s="32"/>
      <c r="EV17" s="32"/>
      <c r="EW17" s="32"/>
      <c r="EX17" s="32"/>
      <c r="EY17" s="32"/>
      <c r="EZ17" s="33"/>
      <c r="FA17" s="34"/>
      <c r="FB17" s="35"/>
      <c r="FC17" s="35"/>
      <c r="FD17" s="35"/>
      <c r="FE17" s="35"/>
      <c r="FF17" s="35"/>
      <c r="FG17" s="35"/>
      <c r="FH17" s="35"/>
      <c r="FI17" s="35"/>
      <c r="FJ17" s="35"/>
      <c r="FK17" s="36"/>
    </row>
    <row r="18" spans="1:167" ht="34.5" customHeight="1">
      <c r="A18" s="41" t="s">
        <v>157</v>
      </c>
      <c r="B18" s="41"/>
      <c r="C18" s="41"/>
      <c r="D18" s="41"/>
      <c r="E18" s="41"/>
      <c r="F18" s="41"/>
      <c r="G18" s="42"/>
      <c r="H18" s="269" t="s">
        <v>291</v>
      </c>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40" t="s">
        <v>158</v>
      </c>
      <c r="CM18" s="41"/>
      <c r="CN18" s="41"/>
      <c r="CO18" s="41"/>
      <c r="CP18" s="41"/>
      <c r="CQ18" s="41"/>
      <c r="CR18" s="42"/>
      <c r="CS18" s="43" t="s">
        <v>41</v>
      </c>
      <c r="CT18" s="41"/>
      <c r="CU18" s="41"/>
      <c r="CV18" s="41"/>
      <c r="CW18" s="41"/>
      <c r="CX18" s="41"/>
      <c r="CY18" s="42"/>
      <c r="CZ18" s="43"/>
      <c r="DA18" s="41"/>
      <c r="DB18" s="41"/>
      <c r="DC18" s="41"/>
      <c r="DD18" s="41"/>
      <c r="DE18" s="41"/>
      <c r="DF18" s="41"/>
      <c r="DG18" s="41"/>
      <c r="DH18" s="41"/>
      <c r="DI18" s="41"/>
      <c r="DJ18" s="41"/>
      <c r="DK18" s="42"/>
      <c r="DL18" s="43"/>
      <c r="DM18" s="41"/>
      <c r="DN18" s="41"/>
      <c r="DO18" s="41"/>
      <c r="DP18" s="41"/>
      <c r="DQ18" s="41"/>
      <c r="DR18" s="41"/>
      <c r="DS18" s="41"/>
      <c r="DT18" s="41"/>
      <c r="DU18" s="41"/>
      <c r="DV18" s="42"/>
      <c r="DW18" s="31">
        <f>DW19+DW20</f>
        <v>5928331.16</v>
      </c>
      <c r="DX18" s="32"/>
      <c r="DY18" s="32"/>
      <c r="DZ18" s="32"/>
      <c r="EA18" s="32"/>
      <c r="EB18" s="32"/>
      <c r="EC18" s="32"/>
      <c r="ED18" s="32"/>
      <c r="EE18" s="32"/>
      <c r="EF18" s="33"/>
      <c r="EG18" s="31">
        <f>EG19+EG20</f>
        <v>4768551.95</v>
      </c>
      <c r="EH18" s="32"/>
      <c r="EI18" s="32"/>
      <c r="EJ18" s="32"/>
      <c r="EK18" s="32"/>
      <c r="EL18" s="32"/>
      <c r="EM18" s="32"/>
      <c r="EN18" s="32"/>
      <c r="EO18" s="32"/>
      <c r="EP18" s="33"/>
      <c r="EQ18" s="31">
        <f>EQ19+EQ20</f>
        <v>4768551.95</v>
      </c>
      <c r="ER18" s="32"/>
      <c r="ES18" s="32"/>
      <c r="ET18" s="32"/>
      <c r="EU18" s="32"/>
      <c r="EV18" s="32"/>
      <c r="EW18" s="32"/>
      <c r="EX18" s="32"/>
      <c r="EY18" s="32"/>
      <c r="EZ18" s="33"/>
      <c r="FA18" s="34"/>
      <c r="FB18" s="35"/>
      <c r="FC18" s="35"/>
      <c r="FD18" s="35"/>
      <c r="FE18" s="35"/>
      <c r="FF18" s="35"/>
      <c r="FG18" s="35"/>
      <c r="FH18" s="35"/>
      <c r="FI18" s="35"/>
      <c r="FJ18" s="35"/>
      <c r="FK18" s="36"/>
    </row>
    <row r="19" spans="1:169" ht="21.75" customHeight="1">
      <c r="A19" s="41" t="s">
        <v>159</v>
      </c>
      <c r="B19" s="41"/>
      <c r="C19" s="41"/>
      <c r="D19" s="41"/>
      <c r="E19" s="41"/>
      <c r="F19" s="41"/>
      <c r="G19" s="42"/>
      <c r="H19" s="286" t="s">
        <v>160</v>
      </c>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40" t="s">
        <v>161</v>
      </c>
      <c r="CM19" s="41"/>
      <c r="CN19" s="41"/>
      <c r="CO19" s="41"/>
      <c r="CP19" s="41"/>
      <c r="CQ19" s="41"/>
      <c r="CR19" s="42"/>
      <c r="CS19" s="43" t="s">
        <v>41</v>
      </c>
      <c r="CT19" s="41"/>
      <c r="CU19" s="41"/>
      <c r="CV19" s="41"/>
      <c r="CW19" s="41"/>
      <c r="CX19" s="41"/>
      <c r="CY19" s="42"/>
      <c r="CZ19" s="43"/>
      <c r="DA19" s="41"/>
      <c r="DB19" s="41"/>
      <c r="DC19" s="41"/>
      <c r="DD19" s="41"/>
      <c r="DE19" s="41"/>
      <c r="DF19" s="41"/>
      <c r="DG19" s="41"/>
      <c r="DH19" s="41"/>
      <c r="DI19" s="41"/>
      <c r="DJ19" s="41"/>
      <c r="DK19" s="42"/>
      <c r="DL19" s="43"/>
      <c r="DM19" s="41"/>
      <c r="DN19" s="41"/>
      <c r="DO19" s="41"/>
      <c r="DP19" s="41"/>
      <c r="DQ19" s="41"/>
      <c r="DR19" s="41"/>
      <c r="DS19" s="41"/>
      <c r="DT19" s="41"/>
      <c r="DU19" s="41"/>
      <c r="DV19" s="42"/>
      <c r="DW19" s="64">
        <v>5928331.16</v>
      </c>
      <c r="DX19" s="65"/>
      <c r="DY19" s="65"/>
      <c r="DZ19" s="65"/>
      <c r="EA19" s="65"/>
      <c r="EB19" s="65"/>
      <c r="EC19" s="65"/>
      <c r="ED19" s="65"/>
      <c r="EE19" s="65"/>
      <c r="EF19" s="66"/>
      <c r="EG19" s="64">
        <v>4768551.95</v>
      </c>
      <c r="EH19" s="65"/>
      <c r="EI19" s="65"/>
      <c r="EJ19" s="65"/>
      <c r="EK19" s="65"/>
      <c r="EL19" s="65"/>
      <c r="EM19" s="65"/>
      <c r="EN19" s="65"/>
      <c r="EO19" s="65"/>
      <c r="EP19" s="66"/>
      <c r="EQ19" s="64">
        <v>4768551.95</v>
      </c>
      <c r="ER19" s="65"/>
      <c r="ES19" s="65"/>
      <c r="ET19" s="65"/>
      <c r="EU19" s="65"/>
      <c r="EV19" s="65"/>
      <c r="EW19" s="65"/>
      <c r="EX19" s="65"/>
      <c r="EY19" s="65"/>
      <c r="EZ19" s="66"/>
      <c r="FA19" s="34"/>
      <c r="FB19" s="35"/>
      <c r="FC19" s="35"/>
      <c r="FD19" s="35"/>
      <c r="FE19" s="35"/>
      <c r="FF19" s="35"/>
      <c r="FG19" s="35"/>
      <c r="FH19" s="35"/>
      <c r="FI19" s="35"/>
      <c r="FJ19" s="35"/>
      <c r="FK19" s="36"/>
      <c r="FM19" s="1" t="s">
        <v>356</v>
      </c>
    </row>
    <row r="20" spans="1:167" ht="12.75" customHeight="1">
      <c r="A20" s="41" t="s">
        <v>162</v>
      </c>
      <c r="B20" s="41"/>
      <c r="C20" s="41"/>
      <c r="D20" s="41"/>
      <c r="E20" s="41"/>
      <c r="F20" s="41"/>
      <c r="G20" s="42"/>
      <c r="H20" s="286" t="s">
        <v>163</v>
      </c>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40" t="s">
        <v>164</v>
      </c>
      <c r="CM20" s="41"/>
      <c r="CN20" s="41"/>
      <c r="CO20" s="41"/>
      <c r="CP20" s="41"/>
      <c r="CQ20" s="41"/>
      <c r="CR20" s="42"/>
      <c r="CS20" s="43" t="s">
        <v>41</v>
      </c>
      <c r="CT20" s="41"/>
      <c r="CU20" s="41"/>
      <c r="CV20" s="41"/>
      <c r="CW20" s="41"/>
      <c r="CX20" s="41"/>
      <c r="CY20" s="42"/>
      <c r="CZ20" s="43"/>
      <c r="DA20" s="41"/>
      <c r="DB20" s="41"/>
      <c r="DC20" s="41"/>
      <c r="DD20" s="41"/>
      <c r="DE20" s="41"/>
      <c r="DF20" s="41"/>
      <c r="DG20" s="41"/>
      <c r="DH20" s="41"/>
      <c r="DI20" s="41"/>
      <c r="DJ20" s="41"/>
      <c r="DK20" s="42"/>
      <c r="DL20" s="43"/>
      <c r="DM20" s="41"/>
      <c r="DN20" s="41"/>
      <c r="DO20" s="41"/>
      <c r="DP20" s="41"/>
      <c r="DQ20" s="41"/>
      <c r="DR20" s="41"/>
      <c r="DS20" s="41"/>
      <c r="DT20" s="41"/>
      <c r="DU20" s="41"/>
      <c r="DV20" s="42"/>
      <c r="DW20" s="204"/>
      <c r="DX20" s="205"/>
      <c r="DY20" s="205"/>
      <c r="DZ20" s="205"/>
      <c r="EA20" s="205"/>
      <c r="EB20" s="205"/>
      <c r="EC20" s="205"/>
      <c r="ED20" s="205"/>
      <c r="EE20" s="205"/>
      <c r="EF20" s="206"/>
      <c r="EG20" s="204"/>
      <c r="EH20" s="205"/>
      <c r="EI20" s="205"/>
      <c r="EJ20" s="205"/>
      <c r="EK20" s="205"/>
      <c r="EL20" s="205"/>
      <c r="EM20" s="205"/>
      <c r="EN20" s="205"/>
      <c r="EO20" s="205"/>
      <c r="EP20" s="206"/>
      <c r="EQ20" s="204"/>
      <c r="ER20" s="205"/>
      <c r="ES20" s="205"/>
      <c r="ET20" s="205"/>
      <c r="EU20" s="205"/>
      <c r="EV20" s="205"/>
      <c r="EW20" s="205"/>
      <c r="EX20" s="205"/>
      <c r="EY20" s="205"/>
      <c r="EZ20" s="206"/>
      <c r="FA20" s="34"/>
      <c r="FB20" s="35"/>
      <c r="FC20" s="35"/>
      <c r="FD20" s="35"/>
      <c r="FE20" s="35"/>
      <c r="FF20" s="35"/>
      <c r="FG20" s="35"/>
      <c r="FH20" s="35"/>
      <c r="FI20" s="35"/>
      <c r="FJ20" s="35"/>
      <c r="FK20" s="36"/>
    </row>
    <row r="21" spans="1:167" ht="21.75" customHeight="1">
      <c r="A21" s="41" t="s">
        <v>165</v>
      </c>
      <c r="B21" s="41"/>
      <c r="C21" s="41"/>
      <c r="D21" s="41"/>
      <c r="E21" s="41"/>
      <c r="F21" s="41"/>
      <c r="G21" s="42"/>
      <c r="H21" s="269" t="s">
        <v>166</v>
      </c>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40" t="s">
        <v>167</v>
      </c>
      <c r="CM21" s="41"/>
      <c r="CN21" s="41"/>
      <c r="CO21" s="41"/>
      <c r="CP21" s="41"/>
      <c r="CQ21" s="41"/>
      <c r="CR21" s="42"/>
      <c r="CS21" s="43" t="s">
        <v>41</v>
      </c>
      <c r="CT21" s="41"/>
      <c r="CU21" s="41"/>
      <c r="CV21" s="41"/>
      <c r="CW21" s="41"/>
      <c r="CX21" s="41"/>
      <c r="CY21" s="42"/>
      <c r="CZ21" s="43"/>
      <c r="DA21" s="41"/>
      <c r="DB21" s="41"/>
      <c r="DC21" s="41"/>
      <c r="DD21" s="41"/>
      <c r="DE21" s="41"/>
      <c r="DF21" s="41"/>
      <c r="DG21" s="41"/>
      <c r="DH21" s="41"/>
      <c r="DI21" s="41"/>
      <c r="DJ21" s="41"/>
      <c r="DK21" s="42"/>
      <c r="DL21" s="43"/>
      <c r="DM21" s="41"/>
      <c r="DN21" s="41"/>
      <c r="DO21" s="41"/>
      <c r="DP21" s="41"/>
      <c r="DQ21" s="41"/>
      <c r="DR21" s="41"/>
      <c r="DS21" s="41"/>
      <c r="DT21" s="41"/>
      <c r="DU21" s="41"/>
      <c r="DV21" s="42"/>
      <c r="DW21" s="31">
        <f>DW22+DW37</f>
        <v>646762</v>
      </c>
      <c r="DX21" s="32"/>
      <c r="DY21" s="32"/>
      <c r="DZ21" s="32"/>
      <c r="EA21" s="32"/>
      <c r="EB21" s="32"/>
      <c r="EC21" s="32"/>
      <c r="ED21" s="32"/>
      <c r="EE21" s="32"/>
      <c r="EF21" s="33"/>
      <c r="EG21" s="31">
        <f>EG22+EG37</f>
        <v>4707922</v>
      </c>
      <c r="EH21" s="32"/>
      <c r="EI21" s="32"/>
      <c r="EJ21" s="32"/>
      <c r="EK21" s="32"/>
      <c r="EL21" s="32"/>
      <c r="EM21" s="32"/>
      <c r="EN21" s="32"/>
      <c r="EO21" s="32"/>
      <c r="EP21" s="33"/>
      <c r="EQ21" s="31">
        <f>EQ22+EQ37</f>
        <v>3483943</v>
      </c>
      <c r="ER21" s="32"/>
      <c r="ES21" s="32"/>
      <c r="ET21" s="32"/>
      <c r="EU21" s="32"/>
      <c r="EV21" s="32"/>
      <c r="EW21" s="32"/>
      <c r="EX21" s="32"/>
      <c r="EY21" s="32"/>
      <c r="EZ21" s="33"/>
      <c r="FA21" s="34"/>
      <c r="FB21" s="35"/>
      <c r="FC21" s="35"/>
      <c r="FD21" s="35"/>
      <c r="FE21" s="35"/>
      <c r="FF21" s="35"/>
      <c r="FG21" s="35"/>
      <c r="FH21" s="35"/>
      <c r="FI21" s="35"/>
      <c r="FJ21" s="35"/>
      <c r="FK21" s="36"/>
    </row>
    <row r="22" spans="1:169" ht="21.75" customHeight="1">
      <c r="A22" s="41" t="s">
        <v>168</v>
      </c>
      <c r="B22" s="41"/>
      <c r="C22" s="41"/>
      <c r="D22" s="41"/>
      <c r="E22" s="41"/>
      <c r="F22" s="41"/>
      <c r="G22" s="42"/>
      <c r="H22" s="286" t="s">
        <v>160</v>
      </c>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40" t="s">
        <v>169</v>
      </c>
      <c r="CM22" s="41"/>
      <c r="CN22" s="41"/>
      <c r="CO22" s="41"/>
      <c r="CP22" s="41"/>
      <c r="CQ22" s="41"/>
      <c r="CR22" s="42"/>
      <c r="CS22" s="43" t="s">
        <v>41</v>
      </c>
      <c r="CT22" s="41"/>
      <c r="CU22" s="41"/>
      <c r="CV22" s="41"/>
      <c r="CW22" s="41"/>
      <c r="CX22" s="41"/>
      <c r="CY22" s="42"/>
      <c r="CZ22" s="43"/>
      <c r="DA22" s="41"/>
      <c r="DB22" s="41"/>
      <c r="DC22" s="41"/>
      <c r="DD22" s="41"/>
      <c r="DE22" s="41"/>
      <c r="DF22" s="41"/>
      <c r="DG22" s="41"/>
      <c r="DH22" s="41"/>
      <c r="DI22" s="41"/>
      <c r="DJ22" s="41"/>
      <c r="DK22" s="42"/>
      <c r="DL22" s="43"/>
      <c r="DM22" s="41"/>
      <c r="DN22" s="41"/>
      <c r="DO22" s="41"/>
      <c r="DP22" s="41"/>
      <c r="DQ22" s="41"/>
      <c r="DR22" s="41"/>
      <c r="DS22" s="41"/>
      <c r="DT22" s="41"/>
      <c r="DU22" s="41"/>
      <c r="DV22" s="42"/>
      <c r="DW22" s="64">
        <f>DW23+DW25+DW26+DW27+DW28+DW29+DW30+DW31+DW32+DW33+DW34+DW35+DW36</f>
        <v>646762</v>
      </c>
      <c r="DX22" s="65"/>
      <c r="DY22" s="65"/>
      <c r="DZ22" s="65"/>
      <c r="EA22" s="65"/>
      <c r="EB22" s="65"/>
      <c r="EC22" s="65"/>
      <c r="ED22" s="65"/>
      <c r="EE22" s="65"/>
      <c r="EF22" s="66"/>
      <c r="EG22" s="64">
        <f>EG23+EG25+EG26+EG27+EG28+EG29+EG30+EG31+EG32+EG33+EG34+EG35</f>
        <v>4707922</v>
      </c>
      <c r="EH22" s="65"/>
      <c r="EI22" s="65"/>
      <c r="EJ22" s="65"/>
      <c r="EK22" s="65"/>
      <c r="EL22" s="65"/>
      <c r="EM22" s="65"/>
      <c r="EN22" s="65"/>
      <c r="EO22" s="65"/>
      <c r="EP22" s="66"/>
      <c r="EQ22" s="64">
        <f>EQ23+EQ25+EQ26+EQ27+EQ28+EQ29+EQ30+EQ31+EQ32+EQ33+EQ34+EQ35</f>
        <v>3483943</v>
      </c>
      <c r="ER22" s="65"/>
      <c r="ES22" s="65"/>
      <c r="ET22" s="65"/>
      <c r="EU22" s="65"/>
      <c r="EV22" s="65"/>
      <c r="EW22" s="65"/>
      <c r="EX22" s="65"/>
      <c r="EY22" s="65"/>
      <c r="EZ22" s="66"/>
      <c r="FA22" s="34"/>
      <c r="FB22" s="35"/>
      <c r="FC22" s="35"/>
      <c r="FD22" s="35"/>
      <c r="FE22" s="35"/>
      <c r="FF22" s="35"/>
      <c r="FG22" s="35"/>
      <c r="FH22" s="35"/>
      <c r="FI22" s="35"/>
      <c r="FJ22" s="35"/>
      <c r="FK22" s="36"/>
      <c r="FM22" s="1" t="s">
        <v>357</v>
      </c>
    </row>
    <row r="23" spans="1:167" ht="11.25">
      <c r="A23" s="124"/>
      <c r="B23" s="124"/>
      <c r="C23" s="124"/>
      <c r="D23" s="124"/>
      <c r="E23" s="124"/>
      <c r="F23" s="124"/>
      <c r="G23" s="125"/>
      <c r="H23" s="276" t="s">
        <v>227</v>
      </c>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7"/>
      <c r="BD23" s="277"/>
      <c r="BE23" s="277"/>
      <c r="BF23" s="277"/>
      <c r="BG23" s="277"/>
      <c r="BH23" s="277"/>
      <c r="BI23" s="277"/>
      <c r="BJ23" s="277"/>
      <c r="BK23" s="277"/>
      <c r="BL23" s="277"/>
      <c r="BM23" s="277"/>
      <c r="BN23" s="277"/>
      <c r="BO23" s="277"/>
      <c r="BP23" s="277"/>
      <c r="BQ23" s="277"/>
      <c r="BR23" s="277"/>
      <c r="BS23" s="277"/>
      <c r="BT23" s="277"/>
      <c r="BU23" s="277"/>
      <c r="BV23" s="277"/>
      <c r="BW23" s="277"/>
      <c r="BX23" s="277"/>
      <c r="BY23" s="277"/>
      <c r="BZ23" s="277"/>
      <c r="CA23" s="277"/>
      <c r="CB23" s="277"/>
      <c r="CC23" s="277"/>
      <c r="CD23" s="277"/>
      <c r="CE23" s="277"/>
      <c r="CF23" s="277"/>
      <c r="CG23" s="277"/>
      <c r="CH23" s="277"/>
      <c r="CI23" s="277"/>
      <c r="CJ23" s="277"/>
      <c r="CK23" s="278"/>
      <c r="CL23" s="123"/>
      <c r="CM23" s="124"/>
      <c r="CN23" s="124"/>
      <c r="CO23" s="124"/>
      <c r="CP23" s="124"/>
      <c r="CQ23" s="124"/>
      <c r="CR23" s="125"/>
      <c r="CS23" s="126"/>
      <c r="CT23" s="124"/>
      <c r="CU23" s="124"/>
      <c r="CV23" s="124"/>
      <c r="CW23" s="124"/>
      <c r="CX23" s="124"/>
      <c r="CY23" s="125"/>
      <c r="CZ23" s="126" t="s">
        <v>348</v>
      </c>
      <c r="DA23" s="124"/>
      <c r="DB23" s="124"/>
      <c r="DC23" s="124"/>
      <c r="DD23" s="124"/>
      <c r="DE23" s="124"/>
      <c r="DF23" s="124"/>
      <c r="DG23" s="124"/>
      <c r="DH23" s="124"/>
      <c r="DI23" s="124"/>
      <c r="DJ23" s="124"/>
      <c r="DK23" s="125"/>
      <c r="DL23" s="126"/>
      <c r="DM23" s="124"/>
      <c r="DN23" s="124"/>
      <c r="DO23" s="124"/>
      <c r="DP23" s="124"/>
      <c r="DQ23" s="124"/>
      <c r="DR23" s="124"/>
      <c r="DS23" s="124"/>
      <c r="DT23" s="124"/>
      <c r="DU23" s="124"/>
      <c r="DV23" s="125"/>
      <c r="DW23" s="127">
        <v>554762</v>
      </c>
      <c r="DX23" s="128"/>
      <c r="DY23" s="128"/>
      <c r="DZ23" s="128"/>
      <c r="EA23" s="128"/>
      <c r="EB23" s="128"/>
      <c r="EC23" s="128"/>
      <c r="ED23" s="128"/>
      <c r="EE23" s="128"/>
      <c r="EF23" s="129"/>
      <c r="EG23" s="127">
        <v>554762</v>
      </c>
      <c r="EH23" s="128"/>
      <c r="EI23" s="128"/>
      <c r="EJ23" s="128"/>
      <c r="EK23" s="128"/>
      <c r="EL23" s="128"/>
      <c r="EM23" s="128"/>
      <c r="EN23" s="128"/>
      <c r="EO23" s="128"/>
      <c r="EP23" s="129"/>
      <c r="EQ23" s="127">
        <v>554762</v>
      </c>
      <c r="ER23" s="128"/>
      <c r="ES23" s="128"/>
      <c r="ET23" s="128"/>
      <c r="EU23" s="128"/>
      <c r="EV23" s="128"/>
      <c r="EW23" s="128"/>
      <c r="EX23" s="128"/>
      <c r="EY23" s="128"/>
      <c r="EZ23" s="129"/>
      <c r="FA23" s="119"/>
      <c r="FB23" s="120"/>
      <c r="FC23" s="120"/>
      <c r="FD23" s="120"/>
      <c r="FE23" s="120"/>
      <c r="FF23" s="120"/>
      <c r="FG23" s="120"/>
      <c r="FH23" s="120"/>
      <c r="FI23" s="120"/>
      <c r="FJ23" s="120"/>
      <c r="FK23" s="121"/>
    </row>
    <row r="24" spans="1:167" ht="11.25">
      <c r="A24" s="247"/>
      <c r="B24" s="247"/>
      <c r="C24" s="247"/>
      <c r="D24" s="247"/>
      <c r="E24" s="247"/>
      <c r="F24" s="247"/>
      <c r="G24" s="248"/>
      <c r="H24" s="252"/>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3"/>
      <c r="AZ24" s="253"/>
      <c r="BA24" s="253"/>
      <c r="BB24" s="253"/>
      <c r="BC24" s="253"/>
      <c r="BD24" s="253"/>
      <c r="BE24" s="253"/>
      <c r="BF24" s="253"/>
      <c r="BG24" s="253"/>
      <c r="BH24" s="253"/>
      <c r="BI24" s="253"/>
      <c r="BJ24" s="253"/>
      <c r="BK24" s="253"/>
      <c r="BL24" s="253"/>
      <c r="BM24" s="253"/>
      <c r="BN24" s="253"/>
      <c r="BO24" s="253"/>
      <c r="BP24" s="253"/>
      <c r="BQ24" s="253"/>
      <c r="BR24" s="253"/>
      <c r="BS24" s="253"/>
      <c r="BT24" s="253"/>
      <c r="BU24" s="253"/>
      <c r="BV24" s="253"/>
      <c r="BW24" s="253"/>
      <c r="BX24" s="253"/>
      <c r="BY24" s="253"/>
      <c r="BZ24" s="253"/>
      <c r="CA24" s="253"/>
      <c r="CB24" s="253"/>
      <c r="CC24" s="253"/>
      <c r="CD24" s="253"/>
      <c r="CE24" s="253"/>
      <c r="CF24" s="253"/>
      <c r="CG24" s="253"/>
      <c r="CH24" s="253"/>
      <c r="CI24" s="253"/>
      <c r="CJ24" s="253"/>
      <c r="CK24" s="254"/>
      <c r="CL24" s="255"/>
      <c r="CM24" s="247"/>
      <c r="CN24" s="247"/>
      <c r="CO24" s="247"/>
      <c r="CP24" s="247"/>
      <c r="CQ24" s="247"/>
      <c r="CR24" s="248"/>
      <c r="CS24" s="246"/>
      <c r="CT24" s="247"/>
      <c r="CU24" s="247"/>
      <c r="CV24" s="247"/>
      <c r="CW24" s="247"/>
      <c r="CX24" s="247"/>
      <c r="CY24" s="248"/>
      <c r="CZ24" s="246"/>
      <c r="DA24" s="247"/>
      <c r="DB24" s="247"/>
      <c r="DC24" s="247"/>
      <c r="DD24" s="247"/>
      <c r="DE24" s="247"/>
      <c r="DF24" s="247"/>
      <c r="DG24" s="247"/>
      <c r="DH24" s="247"/>
      <c r="DI24" s="247"/>
      <c r="DJ24" s="247"/>
      <c r="DK24" s="248"/>
      <c r="DL24" s="246"/>
      <c r="DM24" s="247"/>
      <c r="DN24" s="247"/>
      <c r="DO24" s="247"/>
      <c r="DP24" s="247"/>
      <c r="DQ24" s="247"/>
      <c r="DR24" s="247"/>
      <c r="DS24" s="247"/>
      <c r="DT24" s="247"/>
      <c r="DU24" s="247"/>
      <c r="DV24" s="248"/>
      <c r="DW24" s="249"/>
      <c r="DX24" s="250"/>
      <c r="DY24" s="250"/>
      <c r="DZ24" s="250"/>
      <c r="EA24" s="250"/>
      <c r="EB24" s="250"/>
      <c r="EC24" s="250"/>
      <c r="ED24" s="250"/>
      <c r="EE24" s="250"/>
      <c r="EF24" s="251"/>
      <c r="EG24" s="249"/>
      <c r="EH24" s="250"/>
      <c r="EI24" s="250"/>
      <c r="EJ24" s="250"/>
      <c r="EK24" s="250"/>
      <c r="EL24" s="250"/>
      <c r="EM24" s="250"/>
      <c r="EN24" s="250"/>
      <c r="EO24" s="250"/>
      <c r="EP24" s="251"/>
      <c r="EQ24" s="249"/>
      <c r="ER24" s="250"/>
      <c r="ES24" s="250"/>
      <c r="ET24" s="250"/>
      <c r="EU24" s="250"/>
      <c r="EV24" s="250"/>
      <c r="EW24" s="250"/>
      <c r="EX24" s="250"/>
      <c r="EY24" s="250"/>
      <c r="EZ24" s="251"/>
      <c r="FA24" s="288"/>
      <c r="FB24" s="289"/>
      <c r="FC24" s="289"/>
      <c r="FD24" s="289"/>
      <c r="FE24" s="289"/>
      <c r="FF24" s="289"/>
      <c r="FG24" s="289"/>
      <c r="FH24" s="289"/>
      <c r="FI24" s="289"/>
      <c r="FJ24" s="289"/>
      <c r="FK24" s="290"/>
    </row>
    <row r="25" spans="1:167" ht="11.25">
      <c r="A25" s="247"/>
      <c r="B25" s="247"/>
      <c r="C25" s="247"/>
      <c r="D25" s="247"/>
      <c r="E25" s="247"/>
      <c r="F25" s="247"/>
      <c r="G25" s="248"/>
      <c r="H25" s="252"/>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3"/>
      <c r="AV25" s="253"/>
      <c r="AW25" s="253"/>
      <c r="AX25" s="253"/>
      <c r="AY25" s="253"/>
      <c r="AZ25" s="253"/>
      <c r="BA25" s="253"/>
      <c r="BB25" s="253"/>
      <c r="BC25" s="253"/>
      <c r="BD25" s="253"/>
      <c r="BE25" s="253"/>
      <c r="BF25" s="253"/>
      <c r="BG25" s="253"/>
      <c r="BH25" s="253"/>
      <c r="BI25" s="253"/>
      <c r="BJ25" s="253"/>
      <c r="BK25" s="253"/>
      <c r="BL25" s="253"/>
      <c r="BM25" s="253"/>
      <c r="BN25" s="253"/>
      <c r="BO25" s="253"/>
      <c r="BP25" s="253"/>
      <c r="BQ25" s="253"/>
      <c r="BR25" s="253"/>
      <c r="BS25" s="253"/>
      <c r="BT25" s="253"/>
      <c r="BU25" s="253"/>
      <c r="BV25" s="253"/>
      <c r="BW25" s="253"/>
      <c r="BX25" s="253"/>
      <c r="BY25" s="253"/>
      <c r="BZ25" s="253"/>
      <c r="CA25" s="253"/>
      <c r="CB25" s="253"/>
      <c r="CC25" s="253"/>
      <c r="CD25" s="253"/>
      <c r="CE25" s="253"/>
      <c r="CF25" s="253"/>
      <c r="CG25" s="253"/>
      <c r="CH25" s="253"/>
      <c r="CI25" s="253"/>
      <c r="CJ25" s="253"/>
      <c r="CK25" s="254"/>
      <c r="CL25" s="255"/>
      <c r="CM25" s="247"/>
      <c r="CN25" s="247"/>
      <c r="CO25" s="247"/>
      <c r="CP25" s="247"/>
      <c r="CQ25" s="247"/>
      <c r="CR25" s="248"/>
      <c r="CS25" s="246"/>
      <c r="CT25" s="247"/>
      <c r="CU25" s="247"/>
      <c r="CV25" s="247"/>
      <c r="CW25" s="247"/>
      <c r="CX25" s="247"/>
      <c r="CY25" s="248"/>
      <c r="CZ25" s="246" t="s">
        <v>349</v>
      </c>
      <c r="DA25" s="247"/>
      <c r="DB25" s="247"/>
      <c r="DC25" s="247"/>
      <c r="DD25" s="247"/>
      <c r="DE25" s="247"/>
      <c r="DF25" s="247"/>
      <c r="DG25" s="247"/>
      <c r="DH25" s="247"/>
      <c r="DI25" s="247"/>
      <c r="DJ25" s="247"/>
      <c r="DK25" s="248"/>
      <c r="DL25" s="246"/>
      <c r="DM25" s="247"/>
      <c r="DN25" s="247"/>
      <c r="DO25" s="247"/>
      <c r="DP25" s="247"/>
      <c r="DQ25" s="247"/>
      <c r="DR25" s="247"/>
      <c r="DS25" s="247"/>
      <c r="DT25" s="247"/>
      <c r="DU25" s="247"/>
      <c r="DV25" s="248"/>
      <c r="DW25" s="249">
        <v>0</v>
      </c>
      <c r="DX25" s="250"/>
      <c r="DY25" s="250"/>
      <c r="DZ25" s="250"/>
      <c r="EA25" s="250"/>
      <c r="EB25" s="250"/>
      <c r="EC25" s="250"/>
      <c r="ED25" s="250"/>
      <c r="EE25" s="250"/>
      <c r="EF25" s="251"/>
      <c r="EG25" s="249">
        <v>4153160</v>
      </c>
      <c r="EH25" s="250"/>
      <c r="EI25" s="250"/>
      <c r="EJ25" s="250"/>
      <c r="EK25" s="250"/>
      <c r="EL25" s="250"/>
      <c r="EM25" s="250"/>
      <c r="EN25" s="250"/>
      <c r="EO25" s="250"/>
      <c r="EP25" s="251"/>
      <c r="EQ25" s="249">
        <v>2929181</v>
      </c>
      <c r="ER25" s="250"/>
      <c r="ES25" s="250"/>
      <c r="ET25" s="250"/>
      <c r="EU25" s="250"/>
      <c r="EV25" s="250"/>
      <c r="EW25" s="250"/>
      <c r="EX25" s="250"/>
      <c r="EY25" s="250"/>
      <c r="EZ25" s="251"/>
      <c r="FA25" s="288"/>
      <c r="FB25" s="289"/>
      <c r="FC25" s="289"/>
      <c r="FD25" s="289"/>
      <c r="FE25" s="289"/>
      <c r="FF25" s="289"/>
      <c r="FG25" s="289"/>
      <c r="FH25" s="289"/>
      <c r="FI25" s="289"/>
      <c r="FJ25" s="289"/>
      <c r="FK25" s="290"/>
    </row>
    <row r="26" spans="1:167" ht="11.25">
      <c r="A26" s="247"/>
      <c r="B26" s="247"/>
      <c r="C26" s="247"/>
      <c r="D26" s="247"/>
      <c r="E26" s="247"/>
      <c r="F26" s="247"/>
      <c r="G26" s="248"/>
      <c r="H26" s="252"/>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3"/>
      <c r="AQ26" s="253"/>
      <c r="AR26" s="253"/>
      <c r="AS26" s="253"/>
      <c r="AT26" s="253"/>
      <c r="AU26" s="253"/>
      <c r="AV26" s="253"/>
      <c r="AW26" s="253"/>
      <c r="AX26" s="253"/>
      <c r="AY26" s="253"/>
      <c r="AZ26" s="253"/>
      <c r="BA26" s="253"/>
      <c r="BB26" s="253"/>
      <c r="BC26" s="253"/>
      <c r="BD26" s="253"/>
      <c r="BE26" s="253"/>
      <c r="BF26" s="253"/>
      <c r="BG26" s="253"/>
      <c r="BH26" s="253"/>
      <c r="BI26" s="253"/>
      <c r="BJ26" s="253"/>
      <c r="BK26" s="253"/>
      <c r="BL26" s="253"/>
      <c r="BM26" s="253"/>
      <c r="BN26" s="253"/>
      <c r="BO26" s="253"/>
      <c r="BP26" s="253"/>
      <c r="BQ26" s="253"/>
      <c r="BR26" s="253"/>
      <c r="BS26" s="253"/>
      <c r="BT26" s="253"/>
      <c r="BU26" s="253"/>
      <c r="BV26" s="253"/>
      <c r="BW26" s="253"/>
      <c r="BX26" s="253"/>
      <c r="BY26" s="253"/>
      <c r="BZ26" s="253"/>
      <c r="CA26" s="253"/>
      <c r="CB26" s="253"/>
      <c r="CC26" s="253"/>
      <c r="CD26" s="253"/>
      <c r="CE26" s="253"/>
      <c r="CF26" s="253"/>
      <c r="CG26" s="253"/>
      <c r="CH26" s="253"/>
      <c r="CI26" s="253"/>
      <c r="CJ26" s="253"/>
      <c r="CK26" s="254"/>
      <c r="CL26" s="255"/>
      <c r="CM26" s="247"/>
      <c r="CN26" s="247"/>
      <c r="CO26" s="247"/>
      <c r="CP26" s="247"/>
      <c r="CQ26" s="247"/>
      <c r="CR26" s="248"/>
      <c r="CS26" s="246"/>
      <c r="CT26" s="247"/>
      <c r="CU26" s="247"/>
      <c r="CV26" s="247"/>
      <c r="CW26" s="247"/>
      <c r="CX26" s="247"/>
      <c r="CY26" s="248"/>
      <c r="CZ26" s="246" t="s">
        <v>350</v>
      </c>
      <c r="DA26" s="247"/>
      <c r="DB26" s="247"/>
      <c r="DC26" s="247"/>
      <c r="DD26" s="247"/>
      <c r="DE26" s="247"/>
      <c r="DF26" s="247"/>
      <c r="DG26" s="247"/>
      <c r="DH26" s="247"/>
      <c r="DI26" s="247"/>
      <c r="DJ26" s="247"/>
      <c r="DK26" s="248"/>
      <c r="DL26" s="246"/>
      <c r="DM26" s="247"/>
      <c r="DN26" s="247"/>
      <c r="DO26" s="247"/>
      <c r="DP26" s="247"/>
      <c r="DQ26" s="247"/>
      <c r="DR26" s="247"/>
      <c r="DS26" s="247"/>
      <c r="DT26" s="247"/>
      <c r="DU26" s="247"/>
      <c r="DV26" s="248"/>
      <c r="DW26" s="249">
        <v>92000</v>
      </c>
      <c r="DX26" s="250"/>
      <c r="DY26" s="250"/>
      <c r="DZ26" s="250"/>
      <c r="EA26" s="250"/>
      <c r="EB26" s="250"/>
      <c r="EC26" s="250"/>
      <c r="ED26" s="250"/>
      <c r="EE26" s="250"/>
      <c r="EF26" s="251"/>
      <c r="EG26" s="249"/>
      <c r="EH26" s="250"/>
      <c r="EI26" s="250"/>
      <c r="EJ26" s="250"/>
      <c r="EK26" s="250"/>
      <c r="EL26" s="250"/>
      <c r="EM26" s="250"/>
      <c r="EN26" s="250"/>
      <c r="EO26" s="250"/>
      <c r="EP26" s="251"/>
      <c r="EQ26" s="249"/>
      <c r="ER26" s="250"/>
      <c r="ES26" s="250"/>
      <c r="ET26" s="250"/>
      <c r="EU26" s="250"/>
      <c r="EV26" s="250"/>
      <c r="EW26" s="250"/>
      <c r="EX26" s="250"/>
      <c r="EY26" s="250"/>
      <c r="EZ26" s="251"/>
      <c r="FA26" s="288"/>
      <c r="FB26" s="289"/>
      <c r="FC26" s="289"/>
      <c r="FD26" s="289"/>
      <c r="FE26" s="289"/>
      <c r="FF26" s="289"/>
      <c r="FG26" s="289"/>
      <c r="FH26" s="289"/>
      <c r="FI26" s="289"/>
      <c r="FJ26" s="289"/>
      <c r="FK26" s="290"/>
    </row>
    <row r="27" spans="1:167" ht="11.25">
      <c r="A27" s="247"/>
      <c r="B27" s="247"/>
      <c r="C27" s="247"/>
      <c r="D27" s="247"/>
      <c r="E27" s="247"/>
      <c r="F27" s="247"/>
      <c r="G27" s="248"/>
      <c r="H27" s="252"/>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3"/>
      <c r="BL27" s="253"/>
      <c r="BM27" s="253"/>
      <c r="BN27" s="253"/>
      <c r="BO27" s="253"/>
      <c r="BP27" s="253"/>
      <c r="BQ27" s="253"/>
      <c r="BR27" s="253"/>
      <c r="BS27" s="253"/>
      <c r="BT27" s="253"/>
      <c r="BU27" s="253"/>
      <c r="BV27" s="253"/>
      <c r="BW27" s="253"/>
      <c r="BX27" s="253"/>
      <c r="BY27" s="253"/>
      <c r="BZ27" s="253"/>
      <c r="CA27" s="253"/>
      <c r="CB27" s="253"/>
      <c r="CC27" s="253"/>
      <c r="CD27" s="253"/>
      <c r="CE27" s="253"/>
      <c r="CF27" s="253"/>
      <c r="CG27" s="253"/>
      <c r="CH27" s="253"/>
      <c r="CI27" s="253"/>
      <c r="CJ27" s="253"/>
      <c r="CK27" s="254"/>
      <c r="CL27" s="255"/>
      <c r="CM27" s="247"/>
      <c r="CN27" s="247"/>
      <c r="CO27" s="247"/>
      <c r="CP27" s="247"/>
      <c r="CQ27" s="247"/>
      <c r="CR27" s="248"/>
      <c r="CS27" s="246"/>
      <c r="CT27" s="247"/>
      <c r="CU27" s="247"/>
      <c r="CV27" s="247"/>
      <c r="CW27" s="247"/>
      <c r="CX27" s="247"/>
      <c r="CY27" s="248"/>
      <c r="CZ27" s="246" t="s">
        <v>354</v>
      </c>
      <c r="DA27" s="247"/>
      <c r="DB27" s="247"/>
      <c r="DC27" s="247"/>
      <c r="DD27" s="247"/>
      <c r="DE27" s="247"/>
      <c r="DF27" s="247"/>
      <c r="DG27" s="247"/>
      <c r="DH27" s="247"/>
      <c r="DI27" s="247"/>
      <c r="DJ27" s="247"/>
      <c r="DK27" s="248"/>
      <c r="DL27" s="246"/>
      <c r="DM27" s="247"/>
      <c r="DN27" s="247"/>
      <c r="DO27" s="247"/>
      <c r="DP27" s="247"/>
      <c r="DQ27" s="247"/>
      <c r="DR27" s="247"/>
      <c r="DS27" s="247"/>
      <c r="DT27" s="247"/>
      <c r="DU27" s="247"/>
      <c r="DV27" s="248"/>
      <c r="DW27" s="249"/>
      <c r="DX27" s="250"/>
      <c r="DY27" s="250"/>
      <c r="DZ27" s="250"/>
      <c r="EA27" s="250"/>
      <c r="EB27" s="250"/>
      <c r="EC27" s="250"/>
      <c r="ED27" s="250"/>
      <c r="EE27" s="250"/>
      <c r="EF27" s="251"/>
      <c r="EG27" s="249"/>
      <c r="EH27" s="250"/>
      <c r="EI27" s="250"/>
      <c r="EJ27" s="250"/>
      <c r="EK27" s="250"/>
      <c r="EL27" s="250"/>
      <c r="EM27" s="250"/>
      <c r="EN27" s="250"/>
      <c r="EO27" s="250"/>
      <c r="EP27" s="251"/>
      <c r="EQ27" s="249"/>
      <c r="ER27" s="250"/>
      <c r="ES27" s="250"/>
      <c r="ET27" s="250"/>
      <c r="EU27" s="250"/>
      <c r="EV27" s="250"/>
      <c r="EW27" s="250"/>
      <c r="EX27" s="250"/>
      <c r="EY27" s="250"/>
      <c r="EZ27" s="251"/>
      <c r="FA27" s="288"/>
      <c r="FB27" s="289"/>
      <c r="FC27" s="289"/>
      <c r="FD27" s="289"/>
      <c r="FE27" s="289"/>
      <c r="FF27" s="289"/>
      <c r="FG27" s="289"/>
      <c r="FH27" s="289"/>
      <c r="FI27" s="289"/>
      <c r="FJ27" s="289"/>
      <c r="FK27" s="290"/>
    </row>
    <row r="28" spans="1:167" ht="11.25">
      <c r="A28" s="247"/>
      <c r="B28" s="247"/>
      <c r="C28" s="247"/>
      <c r="D28" s="247"/>
      <c r="E28" s="247"/>
      <c r="F28" s="247"/>
      <c r="G28" s="248"/>
      <c r="H28" s="252"/>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c r="BA28" s="253"/>
      <c r="BB28" s="253"/>
      <c r="BC28" s="253"/>
      <c r="BD28" s="253"/>
      <c r="BE28" s="253"/>
      <c r="BF28" s="253"/>
      <c r="BG28" s="253"/>
      <c r="BH28" s="253"/>
      <c r="BI28" s="253"/>
      <c r="BJ28" s="253"/>
      <c r="BK28" s="253"/>
      <c r="BL28" s="253"/>
      <c r="BM28" s="253"/>
      <c r="BN28" s="253"/>
      <c r="BO28" s="253"/>
      <c r="BP28" s="253"/>
      <c r="BQ28" s="253"/>
      <c r="BR28" s="253"/>
      <c r="BS28" s="253"/>
      <c r="BT28" s="253"/>
      <c r="BU28" s="253"/>
      <c r="BV28" s="253"/>
      <c r="BW28" s="253"/>
      <c r="BX28" s="253"/>
      <c r="BY28" s="253"/>
      <c r="BZ28" s="253"/>
      <c r="CA28" s="253"/>
      <c r="CB28" s="253"/>
      <c r="CC28" s="253"/>
      <c r="CD28" s="253"/>
      <c r="CE28" s="253"/>
      <c r="CF28" s="253"/>
      <c r="CG28" s="253"/>
      <c r="CH28" s="253"/>
      <c r="CI28" s="253"/>
      <c r="CJ28" s="253"/>
      <c r="CK28" s="254"/>
      <c r="CL28" s="255"/>
      <c r="CM28" s="247"/>
      <c r="CN28" s="247"/>
      <c r="CO28" s="247"/>
      <c r="CP28" s="247"/>
      <c r="CQ28" s="247"/>
      <c r="CR28" s="248"/>
      <c r="CS28" s="246"/>
      <c r="CT28" s="247"/>
      <c r="CU28" s="247"/>
      <c r="CV28" s="247"/>
      <c r="CW28" s="247"/>
      <c r="CX28" s="247"/>
      <c r="CY28" s="248"/>
      <c r="CZ28" s="246" t="s">
        <v>359</v>
      </c>
      <c r="DA28" s="247"/>
      <c r="DB28" s="247"/>
      <c r="DC28" s="247"/>
      <c r="DD28" s="247"/>
      <c r="DE28" s="247"/>
      <c r="DF28" s="247"/>
      <c r="DG28" s="247"/>
      <c r="DH28" s="247"/>
      <c r="DI28" s="247"/>
      <c r="DJ28" s="247"/>
      <c r="DK28" s="248"/>
      <c r="DL28" s="246"/>
      <c r="DM28" s="247"/>
      <c r="DN28" s="247"/>
      <c r="DO28" s="247"/>
      <c r="DP28" s="247"/>
      <c r="DQ28" s="247"/>
      <c r="DR28" s="247"/>
      <c r="DS28" s="247"/>
      <c r="DT28" s="247"/>
      <c r="DU28" s="247"/>
      <c r="DV28" s="248"/>
      <c r="DW28" s="249"/>
      <c r="DX28" s="250"/>
      <c r="DY28" s="250"/>
      <c r="DZ28" s="250"/>
      <c r="EA28" s="250"/>
      <c r="EB28" s="250"/>
      <c r="EC28" s="250"/>
      <c r="ED28" s="250"/>
      <c r="EE28" s="250"/>
      <c r="EF28" s="251"/>
      <c r="EG28" s="249"/>
      <c r="EH28" s="250"/>
      <c r="EI28" s="250"/>
      <c r="EJ28" s="250"/>
      <c r="EK28" s="250"/>
      <c r="EL28" s="250"/>
      <c r="EM28" s="250"/>
      <c r="EN28" s="250"/>
      <c r="EO28" s="250"/>
      <c r="EP28" s="251"/>
      <c r="EQ28" s="249"/>
      <c r="ER28" s="250"/>
      <c r="ES28" s="250"/>
      <c r="ET28" s="250"/>
      <c r="EU28" s="250"/>
      <c r="EV28" s="250"/>
      <c r="EW28" s="250"/>
      <c r="EX28" s="250"/>
      <c r="EY28" s="250"/>
      <c r="EZ28" s="251"/>
      <c r="FA28" s="288"/>
      <c r="FB28" s="289"/>
      <c r="FC28" s="289"/>
      <c r="FD28" s="289"/>
      <c r="FE28" s="289"/>
      <c r="FF28" s="289"/>
      <c r="FG28" s="289"/>
      <c r="FH28" s="289"/>
      <c r="FI28" s="289"/>
      <c r="FJ28" s="289"/>
      <c r="FK28" s="290"/>
    </row>
    <row r="29" spans="1:167" ht="11.25">
      <c r="A29" s="247"/>
      <c r="B29" s="247"/>
      <c r="C29" s="247"/>
      <c r="D29" s="247"/>
      <c r="E29" s="247"/>
      <c r="F29" s="247"/>
      <c r="G29" s="248"/>
      <c r="H29" s="252"/>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c r="BF29" s="253"/>
      <c r="BG29" s="253"/>
      <c r="BH29" s="253"/>
      <c r="BI29" s="253"/>
      <c r="BJ29" s="253"/>
      <c r="BK29" s="253"/>
      <c r="BL29" s="253"/>
      <c r="BM29" s="253"/>
      <c r="BN29" s="253"/>
      <c r="BO29" s="253"/>
      <c r="BP29" s="253"/>
      <c r="BQ29" s="253"/>
      <c r="BR29" s="253"/>
      <c r="BS29" s="253"/>
      <c r="BT29" s="253"/>
      <c r="BU29" s="253"/>
      <c r="BV29" s="253"/>
      <c r="BW29" s="253"/>
      <c r="BX29" s="253"/>
      <c r="BY29" s="253"/>
      <c r="BZ29" s="253"/>
      <c r="CA29" s="253"/>
      <c r="CB29" s="253"/>
      <c r="CC29" s="253"/>
      <c r="CD29" s="253"/>
      <c r="CE29" s="253"/>
      <c r="CF29" s="253"/>
      <c r="CG29" s="253"/>
      <c r="CH29" s="253"/>
      <c r="CI29" s="253"/>
      <c r="CJ29" s="253"/>
      <c r="CK29" s="254"/>
      <c r="CL29" s="255"/>
      <c r="CM29" s="247"/>
      <c r="CN29" s="247"/>
      <c r="CO29" s="247"/>
      <c r="CP29" s="247"/>
      <c r="CQ29" s="247"/>
      <c r="CR29" s="248"/>
      <c r="CS29" s="246"/>
      <c r="CT29" s="247"/>
      <c r="CU29" s="247"/>
      <c r="CV29" s="247"/>
      <c r="CW29" s="247"/>
      <c r="CX29" s="247"/>
      <c r="CY29" s="248"/>
      <c r="CZ29" s="246" t="s">
        <v>360</v>
      </c>
      <c r="DA29" s="247"/>
      <c r="DB29" s="247"/>
      <c r="DC29" s="247"/>
      <c r="DD29" s="247"/>
      <c r="DE29" s="247"/>
      <c r="DF29" s="247"/>
      <c r="DG29" s="247"/>
      <c r="DH29" s="247"/>
      <c r="DI29" s="247"/>
      <c r="DJ29" s="247"/>
      <c r="DK29" s="248"/>
      <c r="DL29" s="246"/>
      <c r="DM29" s="247"/>
      <c r="DN29" s="247"/>
      <c r="DO29" s="247"/>
      <c r="DP29" s="247"/>
      <c r="DQ29" s="247"/>
      <c r="DR29" s="247"/>
      <c r="DS29" s="247"/>
      <c r="DT29" s="247"/>
      <c r="DU29" s="247"/>
      <c r="DV29" s="248"/>
      <c r="DW29" s="249"/>
      <c r="DX29" s="250"/>
      <c r="DY29" s="250"/>
      <c r="DZ29" s="250"/>
      <c r="EA29" s="250"/>
      <c r="EB29" s="250"/>
      <c r="EC29" s="250"/>
      <c r="ED29" s="250"/>
      <c r="EE29" s="250"/>
      <c r="EF29" s="251"/>
      <c r="EG29" s="249"/>
      <c r="EH29" s="250"/>
      <c r="EI29" s="250"/>
      <c r="EJ29" s="250"/>
      <c r="EK29" s="250"/>
      <c r="EL29" s="250"/>
      <c r="EM29" s="250"/>
      <c r="EN29" s="250"/>
      <c r="EO29" s="250"/>
      <c r="EP29" s="251"/>
      <c r="EQ29" s="249"/>
      <c r="ER29" s="250"/>
      <c r="ES29" s="250"/>
      <c r="ET29" s="250"/>
      <c r="EU29" s="250"/>
      <c r="EV29" s="250"/>
      <c r="EW29" s="250"/>
      <c r="EX29" s="250"/>
      <c r="EY29" s="250"/>
      <c r="EZ29" s="251"/>
      <c r="FA29" s="288"/>
      <c r="FB29" s="289"/>
      <c r="FC29" s="289"/>
      <c r="FD29" s="289"/>
      <c r="FE29" s="289"/>
      <c r="FF29" s="289"/>
      <c r="FG29" s="289"/>
      <c r="FH29" s="289"/>
      <c r="FI29" s="289"/>
      <c r="FJ29" s="289"/>
      <c r="FK29" s="290"/>
    </row>
    <row r="30" spans="1:167" ht="11.25" hidden="1">
      <c r="A30" s="247"/>
      <c r="B30" s="247"/>
      <c r="C30" s="247"/>
      <c r="D30" s="247"/>
      <c r="E30" s="247"/>
      <c r="F30" s="247"/>
      <c r="G30" s="248"/>
      <c r="H30" s="252"/>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3"/>
      <c r="AZ30" s="253"/>
      <c r="BA30" s="253"/>
      <c r="BB30" s="253"/>
      <c r="BC30" s="253"/>
      <c r="BD30" s="253"/>
      <c r="BE30" s="253"/>
      <c r="BF30" s="253"/>
      <c r="BG30" s="253"/>
      <c r="BH30" s="253"/>
      <c r="BI30" s="253"/>
      <c r="BJ30" s="253"/>
      <c r="BK30" s="253"/>
      <c r="BL30" s="253"/>
      <c r="BM30" s="253"/>
      <c r="BN30" s="253"/>
      <c r="BO30" s="253"/>
      <c r="BP30" s="253"/>
      <c r="BQ30" s="253"/>
      <c r="BR30" s="253"/>
      <c r="BS30" s="253"/>
      <c r="BT30" s="253"/>
      <c r="BU30" s="253"/>
      <c r="BV30" s="253"/>
      <c r="BW30" s="253"/>
      <c r="BX30" s="253"/>
      <c r="BY30" s="253"/>
      <c r="BZ30" s="253"/>
      <c r="CA30" s="253"/>
      <c r="CB30" s="253"/>
      <c r="CC30" s="253"/>
      <c r="CD30" s="253"/>
      <c r="CE30" s="253"/>
      <c r="CF30" s="253"/>
      <c r="CG30" s="253"/>
      <c r="CH30" s="253"/>
      <c r="CI30" s="253"/>
      <c r="CJ30" s="253"/>
      <c r="CK30" s="254"/>
      <c r="CL30" s="255" t="s">
        <v>292</v>
      </c>
      <c r="CM30" s="247"/>
      <c r="CN30" s="247"/>
      <c r="CO30" s="247"/>
      <c r="CP30" s="247"/>
      <c r="CQ30" s="247"/>
      <c r="CR30" s="248"/>
      <c r="CS30" s="246"/>
      <c r="CT30" s="247"/>
      <c r="CU30" s="247"/>
      <c r="CV30" s="247"/>
      <c r="CW30" s="247"/>
      <c r="CX30" s="247"/>
      <c r="CY30" s="248"/>
      <c r="CZ30" s="246"/>
      <c r="DA30" s="247"/>
      <c r="DB30" s="247"/>
      <c r="DC30" s="247"/>
      <c r="DD30" s="247"/>
      <c r="DE30" s="247"/>
      <c r="DF30" s="247"/>
      <c r="DG30" s="247"/>
      <c r="DH30" s="247"/>
      <c r="DI30" s="247"/>
      <c r="DJ30" s="247"/>
      <c r="DK30" s="248"/>
      <c r="DL30" s="246"/>
      <c r="DM30" s="247"/>
      <c r="DN30" s="247"/>
      <c r="DO30" s="247"/>
      <c r="DP30" s="247"/>
      <c r="DQ30" s="247"/>
      <c r="DR30" s="247"/>
      <c r="DS30" s="247"/>
      <c r="DT30" s="247"/>
      <c r="DU30" s="247"/>
      <c r="DV30" s="248"/>
      <c r="DW30" s="249"/>
      <c r="DX30" s="250"/>
      <c r="DY30" s="250"/>
      <c r="DZ30" s="250"/>
      <c r="EA30" s="250"/>
      <c r="EB30" s="250"/>
      <c r="EC30" s="250"/>
      <c r="ED30" s="250"/>
      <c r="EE30" s="250"/>
      <c r="EF30" s="251"/>
      <c r="EG30" s="249"/>
      <c r="EH30" s="250"/>
      <c r="EI30" s="250"/>
      <c r="EJ30" s="250"/>
      <c r="EK30" s="250"/>
      <c r="EL30" s="250"/>
      <c r="EM30" s="250"/>
      <c r="EN30" s="250"/>
      <c r="EO30" s="250"/>
      <c r="EP30" s="251"/>
      <c r="EQ30" s="249"/>
      <c r="ER30" s="250"/>
      <c r="ES30" s="250"/>
      <c r="ET30" s="250"/>
      <c r="EU30" s="250"/>
      <c r="EV30" s="250"/>
      <c r="EW30" s="250"/>
      <c r="EX30" s="250"/>
      <c r="EY30" s="250"/>
      <c r="EZ30" s="251"/>
      <c r="FA30" s="288"/>
      <c r="FB30" s="289"/>
      <c r="FC30" s="289"/>
      <c r="FD30" s="289"/>
      <c r="FE30" s="289"/>
      <c r="FF30" s="289"/>
      <c r="FG30" s="289"/>
      <c r="FH30" s="289"/>
      <c r="FI30" s="289"/>
      <c r="FJ30" s="289"/>
      <c r="FK30" s="290"/>
    </row>
    <row r="31" spans="1:167" ht="11.25" hidden="1">
      <c r="A31" s="247"/>
      <c r="B31" s="247"/>
      <c r="C31" s="247"/>
      <c r="D31" s="247"/>
      <c r="E31" s="247"/>
      <c r="F31" s="247"/>
      <c r="G31" s="248"/>
      <c r="H31" s="252"/>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253"/>
      <c r="BI31" s="253"/>
      <c r="BJ31" s="253"/>
      <c r="BK31" s="253"/>
      <c r="BL31" s="253"/>
      <c r="BM31" s="253"/>
      <c r="BN31" s="253"/>
      <c r="BO31" s="253"/>
      <c r="BP31" s="253"/>
      <c r="BQ31" s="253"/>
      <c r="BR31" s="253"/>
      <c r="BS31" s="253"/>
      <c r="BT31" s="253"/>
      <c r="BU31" s="253"/>
      <c r="BV31" s="253"/>
      <c r="BW31" s="253"/>
      <c r="BX31" s="253"/>
      <c r="BY31" s="253"/>
      <c r="BZ31" s="253"/>
      <c r="CA31" s="253"/>
      <c r="CB31" s="253"/>
      <c r="CC31" s="253"/>
      <c r="CD31" s="253"/>
      <c r="CE31" s="253"/>
      <c r="CF31" s="253"/>
      <c r="CG31" s="253"/>
      <c r="CH31" s="253"/>
      <c r="CI31" s="253"/>
      <c r="CJ31" s="253"/>
      <c r="CK31" s="254"/>
      <c r="CL31" s="255" t="s">
        <v>293</v>
      </c>
      <c r="CM31" s="247"/>
      <c r="CN31" s="247"/>
      <c r="CO31" s="247"/>
      <c r="CP31" s="247"/>
      <c r="CQ31" s="247"/>
      <c r="CR31" s="248"/>
      <c r="CS31" s="246"/>
      <c r="CT31" s="247"/>
      <c r="CU31" s="247"/>
      <c r="CV31" s="247"/>
      <c r="CW31" s="247"/>
      <c r="CX31" s="247"/>
      <c r="CY31" s="248"/>
      <c r="CZ31" s="246"/>
      <c r="DA31" s="247"/>
      <c r="DB31" s="247"/>
      <c r="DC31" s="247"/>
      <c r="DD31" s="247"/>
      <c r="DE31" s="247"/>
      <c r="DF31" s="247"/>
      <c r="DG31" s="247"/>
      <c r="DH31" s="247"/>
      <c r="DI31" s="247"/>
      <c r="DJ31" s="247"/>
      <c r="DK31" s="248"/>
      <c r="DL31" s="246"/>
      <c r="DM31" s="247"/>
      <c r="DN31" s="247"/>
      <c r="DO31" s="247"/>
      <c r="DP31" s="247"/>
      <c r="DQ31" s="247"/>
      <c r="DR31" s="247"/>
      <c r="DS31" s="247"/>
      <c r="DT31" s="247"/>
      <c r="DU31" s="247"/>
      <c r="DV31" s="248"/>
      <c r="DW31" s="249"/>
      <c r="DX31" s="250"/>
      <c r="DY31" s="250"/>
      <c r="DZ31" s="250"/>
      <c r="EA31" s="250"/>
      <c r="EB31" s="250"/>
      <c r="EC31" s="250"/>
      <c r="ED31" s="250"/>
      <c r="EE31" s="250"/>
      <c r="EF31" s="251"/>
      <c r="EG31" s="249"/>
      <c r="EH31" s="250"/>
      <c r="EI31" s="250"/>
      <c r="EJ31" s="250"/>
      <c r="EK31" s="250"/>
      <c r="EL31" s="250"/>
      <c r="EM31" s="250"/>
      <c r="EN31" s="250"/>
      <c r="EO31" s="250"/>
      <c r="EP31" s="251"/>
      <c r="EQ31" s="249"/>
      <c r="ER31" s="250"/>
      <c r="ES31" s="250"/>
      <c r="ET31" s="250"/>
      <c r="EU31" s="250"/>
      <c r="EV31" s="250"/>
      <c r="EW31" s="250"/>
      <c r="EX31" s="250"/>
      <c r="EY31" s="250"/>
      <c r="EZ31" s="251"/>
      <c r="FA31" s="288"/>
      <c r="FB31" s="289"/>
      <c r="FC31" s="289"/>
      <c r="FD31" s="289"/>
      <c r="FE31" s="289"/>
      <c r="FF31" s="289"/>
      <c r="FG31" s="289"/>
      <c r="FH31" s="289"/>
      <c r="FI31" s="289"/>
      <c r="FJ31" s="289"/>
      <c r="FK31" s="290"/>
    </row>
    <row r="32" spans="1:167" ht="11.25" hidden="1">
      <c r="A32" s="247"/>
      <c r="B32" s="247"/>
      <c r="C32" s="247"/>
      <c r="D32" s="247"/>
      <c r="E32" s="247"/>
      <c r="F32" s="247"/>
      <c r="G32" s="248"/>
      <c r="H32" s="252"/>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3"/>
      <c r="BH32" s="253"/>
      <c r="BI32" s="253"/>
      <c r="BJ32" s="253"/>
      <c r="BK32" s="253"/>
      <c r="BL32" s="253"/>
      <c r="BM32" s="253"/>
      <c r="BN32" s="253"/>
      <c r="BO32" s="253"/>
      <c r="BP32" s="253"/>
      <c r="BQ32" s="253"/>
      <c r="BR32" s="253"/>
      <c r="BS32" s="253"/>
      <c r="BT32" s="253"/>
      <c r="BU32" s="253"/>
      <c r="BV32" s="253"/>
      <c r="BW32" s="253"/>
      <c r="BX32" s="253"/>
      <c r="BY32" s="253"/>
      <c r="BZ32" s="253"/>
      <c r="CA32" s="253"/>
      <c r="CB32" s="253"/>
      <c r="CC32" s="253"/>
      <c r="CD32" s="253"/>
      <c r="CE32" s="253"/>
      <c r="CF32" s="253"/>
      <c r="CG32" s="253"/>
      <c r="CH32" s="253"/>
      <c r="CI32" s="253"/>
      <c r="CJ32" s="253"/>
      <c r="CK32" s="254"/>
      <c r="CL32" s="255" t="s">
        <v>294</v>
      </c>
      <c r="CM32" s="247"/>
      <c r="CN32" s="247"/>
      <c r="CO32" s="247"/>
      <c r="CP32" s="247"/>
      <c r="CQ32" s="247"/>
      <c r="CR32" s="248"/>
      <c r="CS32" s="246"/>
      <c r="CT32" s="247"/>
      <c r="CU32" s="247"/>
      <c r="CV32" s="247"/>
      <c r="CW32" s="247"/>
      <c r="CX32" s="247"/>
      <c r="CY32" s="248"/>
      <c r="CZ32" s="246"/>
      <c r="DA32" s="247"/>
      <c r="DB32" s="247"/>
      <c r="DC32" s="247"/>
      <c r="DD32" s="247"/>
      <c r="DE32" s="247"/>
      <c r="DF32" s="247"/>
      <c r="DG32" s="247"/>
      <c r="DH32" s="247"/>
      <c r="DI32" s="247"/>
      <c r="DJ32" s="247"/>
      <c r="DK32" s="248"/>
      <c r="DL32" s="246"/>
      <c r="DM32" s="247"/>
      <c r="DN32" s="247"/>
      <c r="DO32" s="247"/>
      <c r="DP32" s="247"/>
      <c r="DQ32" s="247"/>
      <c r="DR32" s="247"/>
      <c r="DS32" s="247"/>
      <c r="DT32" s="247"/>
      <c r="DU32" s="247"/>
      <c r="DV32" s="248"/>
      <c r="DW32" s="249"/>
      <c r="DX32" s="250"/>
      <c r="DY32" s="250"/>
      <c r="DZ32" s="250"/>
      <c r="EA32" s="250"/>
      <c r="EB32" s="250"/>
      <c r="EC32" s="250"/>
      <c r="ED32" s="250"/>
      <c r="EE32" s="250"/>
      <c r="EF32" s="251"/>
      <c r="EG32" s="249"/>
      <c r="EH32" s="250"/>
      <c r="EI32" s="250"/>
      <c r="EJ32" s="250"/>
      <c r="EK32" s="250"/>
      <c r="EL32" s="250"/>
      <c r="EM32" s="250"/>
      <c r="EN32" s="250"/>
      <c r="EO32" s="250"/>
      <c r="EP32" s="251"/>
      <c r="EQ32" s="249"/>
      <c r="ER32" s="250"/>
      <c r="ES32" s="250"/>
      <c r="ET32" s="250"/>
      <c r="EU32" s="250"/>
      <c r="EV32" s="250"/>
      <c r="EW32" s="250"/>
      <c r="EX32" s="250"/>
      <c r="EY32" s="250"/>
      <c r="EZ32" s="251"/>
      <c r="FA32" s="288"/>
      <c r="FB32" s="289"/>
      <c r="FC32" s="289"/>
      <c r="FD32" s="289"/>
      <c r="FE32" s="289"/>
      <c r="FF32" s="289"/>
      <c r="FG32" s="289"/>
      <c r="FH32" s="289"/>
      <c r="FI32" s="289"/>
      <c r="FJ32" s="289"/>
      <c r="FK32" s="290"/>
    </row>
    <row r="33" spans="1:167" ht="11.25" hidden="1">
      <c r="A33" s="247"/>
      <c r="B33" s="247"/>
      <c r="C33" s="247"/>
      <c r="D33" s="247"/>
      <c r="E33" s="247"/>
      <c r="F33" s="247"/>
      <c r="G33" s="248"/>
      <c r="H33" s="252"/>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3"/>
      <c r="BG33" s="253"/>
      <c r="BH33" s="253"/>
      <c r="BI33" s="253"/>
      <c r="BJ33" s="253"/>
      <c r="BK33" s="253"/>
      <c r="BL33" s="253"/>
      <c r="BM33" s="253"/>
      <c r="BN33" s="253"/>
      <c r="BO33" s="253"/>
      <c r="BP33" s="253"/>
      <c r="BQ33" s="253"/>
      <c r="BR33" s="253"/>
      <c r="BS33" s="253"/>
      <c r="BT33" s="253"/>
      <c r="BU33" s="253"/>
      <c r="BV33" s="253"/>
      <c r="BW33" s="253"/>
      <c r="BX33" s="253"/>
      <c r="BY33" s="253"/>
      <c r="BZ33" s="253"/>
      <c r="CA33" s="253"/>
      <c r="CB33" s="253"/>
      <c r="CC33" s="253"/>
      <c r="CD33" s="253"/>
      <c r="CE33" s="253"/>
      <c r="CF33" s="253"/>
      <c r="CG33" s="253"/>
      <c r="CH33" s="253"/>
      <c r="CI33" s="253"/>
      <c r="CJ33" s="253"/>
      <c r="CK33" s="254"/>
      <c r="CL33" s="255" t="s">
        <v>295</v>
      </c>
      <c r="CM33" s="247"/>
      <c r="CN33" s="247"/>
      <c r="CO33" s="247"/>
      <c r="CP33" s="247"/>
      <c r="CQ33" s="247"/>
      <c r="CR33" s="248"/>
      <c r="CS33" s="246"/>
      <c r="CT33" s="247"/>
      <c r="CU33" s="247"/>
      <c r="CV33" s="247"/>
      <c r="CW33" s="247"/>
      <c r="CX33" s="247"/>
      <c r="CY33" s="248"/>
      <c r="CZ33" s="246"/>
      <c r="DA33" s="247"/>
      <c r="DB33" s="247"/>
      <c r="DC33" s="247"/>
      <c r="DD33" s="247"/>
      <c r="DE33" s="247"/>
      <c r="DF33" s="247"/>
      <c r="DG33" s="247"/>
      <c r="DH33" s="247"/>
      <c r="DI33" s="247"/>
      <c r="DJ33" s="247"/>
      <c r="DK33" s="248"/>
      <c r="DL33" s="246"/>
      <c r="DM33" s="247"/>
      <c r="DN33" s="247"/>
      <c r="DO33" s="247"/>
      <c r="DP33" s="247"/>
      <c r="DQ33" s="247"/>
      <c r="DR33" s="247"/>
      <c r="DS33" s="247"/>
      <c r="DT33" s="247"/>
      <c r="DU33" s="247"/>
      <c r="DV33" s="248"/>
      <c r="DW33" s="249"/>
      <c r="DX33" s="250"/>
      <c r="DY33" s="250"/>
      <c r="DZ33" s="250"/>
      <c r="EA33" s="250"/>
      <c r="EB33" s="250"/>
      <c r="EC33" s="250"/>
      <c r="ED33" s="250"/>
      <c r="EE33" s="250"/>
      <c r="EF33" s="251"/>
      <c r="EG33" s="249"/>
      <c r="EH33" s="250"/>
      <c r="EI33" s="250"/>
      <c r="EJ33" s="250"/>
      <c r="EK33" s="250"/>
      <c r="EL33" s="250"/>
      <c r="EM33" s="250"/>
      <c r="EN33" s="250"/>
      <c r="EO33" s="250"/>
      <c r="EP33" s="251"/>
      <c r="EQ33" s="249"/>
      <c r="ER33" s="250"/>
      <c r="ES33" s="250"/>
      <c r="ET33" s="250"/>
      <c r="EU33" s="250"/>
      <c r="EV33" s="250"/>
      <c r="EW33" s="250"/>
      <c r="EX33" s="250"/>
      <c r="EY33" s="250"/>
      <c r="EZ33" s="251"/>
      <c r="FA33" s="288"/>
      <c r="FB33" s="289"/>
      <c r="FC33" s="289"/>
      <c r="FD33" s="289"/>
      <c r="FE33" s="289"/>
      <c r="FF33" s="289"/>
      <c r="FG33" s="289"/>
      <c r="FH33" s="289"/>
      <c r="FI33" s="289"/>
      <c r="FJ33" s="289"/>
      <c r="FK33" s="290"/>
    </row>
    <row r="34" spans="1:167" ht="11.25" hidden="1">
      <c r="A34" s="247"/>
      <c r="B34" s="247"/>
      <c r="C34" s="247"/>
      <c r="D34" s="247"/>
      <c r="E34" s="247"/>
      <c r="F34" s="247"/>
      <c r="G34" s="248"/>
      <c r="H34" s="252"/>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3"/>
      <c r="AY34" s="253"/>
      <c r="AZ34" s="253"/>
      <c r="BA34" s="253"/>
      <c r="BB34" s="253"/>
      <c r="BC34" s="253"/>
      <c r="BD34" s="253"/>
      <c r="BE34" s="253"/>
      <c r="BF34" s="253"/>
      <c r="BG34" s="253"/>
      <c r="BH34" s="253"/>
      <c r="BI34" s="253"/>
      <c r="BJ34" s="253"/>
      <c r="BK34" s="253"/>
      <c r="BL34" s="253"/>
      <c r="BM34" s="253"/>
      <c r="BN34" s="253"/>
      <c r="BO34" s="253"/>
      <c r="BP34" s="253"/>
      <c r="BQ34" s="253"/>
      <c r="BR34" s="253"/>
      <c r="BS34" s="253"/>
      <c r="BT34" s="253"/>
      <c r="BU34" s="253"/>
      <c r="BV34" s="253"/>
      <c r="BW34" s="253"/>
      <c r="BX34" s="253"/>
      <c r="BY34" s="253"/>
      <c r="BZ34" s="253"/>
      <c r="CA34" s="253"/>
      <c r="CB34" s="253"/>
      <c r="CC34" s="253"/>
      <c r="CD34" s="253"/>
      <c r="CE34" s="253"/>
      <c r="CF34" s="253"/>
      <c r="CG34" s="253"/>
      <c r="CH34" s="253"/>
      <c r="CI34" s="253"/>
      <c r="CJ34" s="253"/>
      <c r="CK34" s="254"/>
      <c r="CL34" s="255" t="s">
        <v>296</v>
      </c>
      <c r="CM34" s="247"/>
      <c r="CN34" s="247"/>
      <c r="CO34" s="247"/>
      <c r="CP34" s="247"/>
      <c r="CQ34" s="247"/>
      <c r="CR34" s="248"/>
      <c r="CS34" s="246"/>
      <c r="CT34" s="247"/>
      <c r="CU34" s="247"/>
      <c r="CV34" s="247"/>
      <c r="CW34" s="247"/>
      <c r="CX34" s="247"/>
      <c r="CY34" s="248"/>
      <c r="CZ34" s="246"/>
      <c r="DA34" s="247"/>
      <c r="DB34" s="247"/>
      <c r="DC34" s="247"/>
      <c r="DD34" s="247"/>
      <c r="DE34" s="247"/>
      <c r="DF34" s="247"/>
      <c r="DG34" s="247"/>
      <c r="DH34" s="247"/>
      <c r="DI34" s="247"/>
      <c r="DJ34" s="247"/>
      <c r="DK34" s="248"/>
      <c r="DL34" s="246"/>
      <c r="DM34" s="247"/>
      <c r="DN34" s="247"/>
      <c r="DO34" s="247"/>
      <c r="DP34" s="247"/>
      <c r="DQ34" s="247"/>
      <c r="DR34" s="247"/>
      <c r="DS34" s="247"/>
      <c r="DT34" s="247"/>
      <c r="DU34" s="247"/>
      <c r="DV34" s="248"/>
      <c r="DW34" s="249"/>
      <c r="DX34" s="250"/>
      <c r="DY34" s="250"/>
      <c r="DZ34" s="250"/>
      <c r="EA34" s="250"/>
      <c r="EB34" s="250"/>
      <c r="EC34" s="250"/>
      <c r="ED34" s="250"/>
      <c r="EE34" s="250"/>
      <c r="EF34" s="251"/>
      <c r="EG34" s="249"/>
      <c r="EH34" s="250"/>
      <c r="EI34" s="250"/>
      <c r="EJ34" s="250"/>
      <c r="EK34" s="250"/>
      <c r="EL34" s="250"/>
      <c r="EM34" s="250"/>
      <c r="EN34" s="250"/>
      <c r="EO34" s="250"/>
      <c r="EP34" s="251"/>
      <c r="EQ34" s="249"/>
      <c r="ER34" s="250"/>
      <c r="ES34" s="250"/>
      <c r="ET34" s="250"/>
      <c r="EU34" s="250"/>
      <c r="EV34" s="250"/>
      <c r="EW34" s="250"/>
      <c r="EX34" s="250"/>
      <c r="EY34" s="250"/>
      <c r="EZ34" s="251"/>
      <c r="FA34" s="288"/>
      <c r="FB34" s="289"/>
      <c r="FC34" s="289"/>
      <c r="FD34" s="289"/>
      <c r="FE34" s="289"/>
      <c r="FF34" s="289"/>
      <c r="FG34" s="289"/>
      <c r="FH34" s="289"/>
      <c r="FI34" s="289"/>
      <c r="FJ34" s="289"/>
      <c r="FK34" s="290"/>
    </row>
    <row r="35" spans="1:167" ht="11.25" hidden="1">
      <c r="A35" s="247"/>
      <c r="B35" s="247"/>
      <c r="C35" s="247"/>
      <c r="D35" s="247"/>
      <c r="E35" s="247"/>
      <c r="F35" s="247"/>
      <c r="G35" s="248"/>
      <c r="H35" s="252"/>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4"/>
      <c r="CL35" s="255" t="s">
        <v>297</v>
      </c>
      <c r="CM35" s="247"/>
      <c r="CN35" s="247"/>
      <c r="CO35" s="247"/>
      <c r="CP35" s="247"/>
      <c r="CQ35" s="247"/>
      <c r="CR35" s="248"/>
      <c r="CS35" s="246"/>
      <c r="CT35" s="247"/>
      <c r="CU35" s="247"/>
      <c r="CV35" s="247"/>
      <c r="CW35" s="247"/>
      <c r="CX35" s="247"/>
      <c r="CY35" s="248"/>
      <c r="CZ35" s="246"/>
      <c r="DA35" s="247"/>
      <c r="DB35" s="247"/>
      <c r="DC35" s="247"/>
      <c r="DD35" s="247"/>
      <c r="DE35" s="247"/>
      <c r="DF35" s="247"/>
      <c r="DG35" s="247"/>
      <c r="DH35" s="247"/>
      <c r="DI35" s="247"/>
      <c r="DJ35" s="247"/>
      <c r="DK35" s="248"/>
      <c r="DL35" s="246"/>
      <c r="DM35" s="247"/>
      <c r="DN35" s="247"/>
      <c r="DO35" s="247"/>
      <c r="DP35" s="247"/>
      <c r="DQ35" s="247"/>
      <c r="DR35" s="247"/>
      <c r="DS35" s="247"/>
      <c r="DT35" s="247"/>
      <c r="DU35" s="247"/>
      <c r="DV35" s="248"/>
      <c r="DW35" s="249"/>
      <c r="DX35" s="250"/>
      <c r="DY35" s="250"/>
      <c r="DZ35" s="250"/>
      <c r="EA35" s="250"/>
      <c r="EB35" s="250"/>
      <c r="EC35" s="250"/>
      <c r="ED35" s="250"/>
      <c r="EE35" s="250"/>
      <c r="EF35" s="251"/>
      <c r="EG35" s="249"/>
      <c r="EH35" s="250"/>
      <c r="EI35" s="250"/>
      <c r="EJ35" s="250"/>
      <c r="EK35" s="250"/>
      <c r="EL35" s="250"/>
      <c r="EM35" s="250"/>
      <c r="EN35" s="250"/>
      <c r="EO35" s="250"/>
      <c r="EP35" s="251"/>
      <c r="EQ35" s="249"/>
      <c r="ER35" s="250"/>
      <c r="ES35" s="250"/>
      <c r="ET35" s="250"/>
      <c r="EU35" s="250"/>
      <c r="EV35" s="250"/>
      <c r="EW35" s="250"/>
      <c r="EX35" s="250"/>
      <c r="EY35" s="250"/>
      <c r="EZ35" s="251"/>
      <c r="FA35" s="288"/>
      <c r="FB35" s="289"/>
      <c r="FC35" s="289"/>
      <c r="FD35" s="289"/>
      <c r="FE35" s="289"/>
      <c r="FF35" s="289"/>
      <c r="FG35" s="289"/>
      <c r="FH35" s="289"/>
      <c r="FI35" s="289"/>
      <c r="FJ35" s="289"/>
      <c r="FK35" s="290"/>
    </row>
    <row r="36" spans="1:167" ht="9" customHeight="1" hidden="1">
      <c r="A36" s="51"/>
      <c r="B36" s="51"/>
      <c r="C36" s="51"/>
      <c r="D36" s="51"/>
      <c r="E36" s="51"/>
      <c r="F36" s="51"/>
      <c r="G36" s="52"/>
      <c r="H36" s="270"/>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50"/>
      <c r="CM36" s="51"/>
      <c r="CN36" s="51"/>
      <c r="CO36" s="51"/>
      <c r="CP36" s="51"/>
      <c r="CQ36" s="51"/>
      <c r="CR36" s="52"/>
      <c r="CS36" s="53"/>
      <c r="CT36" s="51"/>
      <c r="CU36" s="51"/>
      <c r="CV36" s="51"/>
      <c r="CW36" s="51"/>
      <c r="CX36" s="51"/>
      <c r="CY36" s="52"/>
      <c r="CZ36" s="246"/>
      <c r="DA36" s="247"/>
      <c r="DB36" s="247"/>
      <c r="DC36" s="247"/>
      <c r="DD36" s="247"/>
      <c r="DE36" s="247"/>
      <c r="DF36" s="247"/>
      <c r="DG36" s="247"/>
      <c r="DH36" s="247"/>
      <c r="DI36" s="247"/>
      <c r="DJ36" s="247"/>
      <c r="DK36" s="248"/>
      <c r="DL36" s="246"/>
      <c r="DM36" s="247"/>
      <c r="DN36" s="247"/>
      <c r="DO36" s="247"/>
      <c r="DP36" s="247"/>
      <c r="DQ36" s="247"/>
      <c r="DR36" s="247"/>
      <c r="DS36" s="247"/>
      <c r="DT36" s="247"/>
      <c r="DU36" s="247"/>
      <c r="DV36" s="248"/>
      <c r="DW36" s="44"/>
      <c r="DX36" s="45"/>
      <c r="DY36" s="45"/>
      <c r="DZ36" s="45"/>
      <c r="EA36" s="45"/>
      <c r="EB36" s="45"/>
      <c r="EC36" s="45"/>
      <c r="ED36" s="45"/>
      <c r="EE36" s="45"/>
      <c r="EF36" s="46"/>
      <c r="EG36" s="44"/>
      <c r="EH36" s="45"/>
      <c r="EI36" s="45"/>
      <c r="EJ36" s="45"/>
      <c r="EK36" s="45"/>
      <c r="EL36" s="45"/>
      <c r="EM36" s="45"/>
      <c r="EN36" s="45"/>
      <c r="EO36" s="45"/>
      <c r="EP36" s="46"/>
      <c r="EQ36" s="44"/>
      <c r="ER36" s="45"/>
      <c r="ES36" s="45"/>
      <c r="ET36" s="45"/>
      <c r="EU36" s="45"/>
      <c r="EV36" s="45"/>
      <c r="EW36" s="45"/>
      <c r="EX36" s="45"/>
      <c r="EY36" s="45"/>
      <c r="EZ36" s="46"/>
      <c r="FA36" s="47"/>
      <c r="FB36" s="48"/>
      <c r="FC36" s="48"/>
      <c r="FD36" s="48"/>
      <c r="FE36" s="48"/>
      <c r="FF36" s="48"/>
      <c r="FG36" s="48"/>
      <c r="FH36" s="48"/>
      <c r="FI36" s="48"/>
      <c r="FJ36" s="48"/>
      <c r="FK36" s="49"/>
    </row>
    <row r="37" spans="1:167" ht="12.75" customHeight="1">
      <c r="A37" s="41" t="s">
        <v>170</v>
      </c>
      <c r="B37" s="41"/>
      <c r="C37" s="41"/>
      <c r="D37" s="41"/>
      <c r="E37" s="41"/>
      <c r="F37" s="41"/>
      <c r="G37" s="42"/>
      <c r="H37" s="286" t="s">
        <v>163</v>
      </c>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40" t="s">
        <v>171</v>
      </c>
      <c r="CM37" s="41"/>
      <c r="CN37" s="41"/>
      <c r="CO37" s="41"/>
      <c r="CP37" s="41"/>
      <c r="CQ37" s="41"/>
      <c r="CR37" s="42"/>
      <c r="CS37" s="43" t="s">
        <v>41</v>
      </c>
      <c r="CT37" s="41"/>
      <c r="CU37" s="41"/>
      <c r="CV37" s="41"/>
      <c r="CW37" s="41"/>
      <c r="CX37" s="41"/>
      <c r="CY37" s="42"/>
      <c r="CZ37" s="43"/>
      <c r="DA37" s="41"/>
      <c r="DB37" s="41"/>
      <c r="DC37" s="41"/>
      <c r="DD37" s="41"/>
      <c r="DE37" s="41"/>
      <c r="DF37" s="41"/>
      <c r="DG37" s="41"/>
      <c r="DH37" s="41"/>
      <c r="DI37" s="41"/>
      <c r="DJ37" s="41"/>
      <c r="DK37" s="42"/>
      <c r="DL37" s="43"/>
      <c r="DM37" s="41"/>
      <c r="DN37" s="41"/>
      <c r="DO37" s="41"/>
      <c r="DP37" s="41"/>
      <c r="DQ37" s="41"/>
      <c r="DR37" s="41"/>
      <c r="DS37" s="41"/>
      <c r="DT37" s="41"/>
      <c r="DU37" s="41"/>
      <c r="DV37" s="42"/>
      <c r="DW37" s="204"/>
      <c r="DX37" s="205"/>
      <c r="DY37" s="205"/>
      <c r="DZ37" s="205"/>
      <c r="EA37" s="205"/>
      <c r="EB37" s="205"/>
      <c r="EC37" s="205"/>
      <c r="ED37" s="205"/>
      <c r="EE37" s="205"/>
      <c r="EF37" s="206"/>
      <c r="EG37" s="204"/>
      <c r="EH37" s="205"/>
      <c r="EI37" s="205"/>
      <c r="EJ37" s="205"/>
      <c r="EK37" s="205"/>
      <c r="EL37" s="205"/>
      <c r="EM37" s="205"/>
      <c r="EN37" s="205"/>
      <c r="EO37" s="205"/>
      <c r="EP37" s="206"/>
      <c r="EQ37" s="204"/>
      <c r="ER37" s="205"/>
      <c r="ES37" s="205"/>
      <c r="ET37" s="205"/>
      <c r="EU37" s="205"/>
      <c r="EV37" s="205"/>
      <c r="EW37" s="205"/>
      <c r="EX37" s="205"/>
      <c r="EY37" s="205"/>
      <c r="EZ37" s="206"/>
      <c r="FA37" s="34"/>
      <c r="FB37" s="35"/>
      <c r="FC37" s="35"/>
      <c r="FD37" s="35"/>
      <c r="FE37" s="35"/>
      <c r="FF37" s="35"/>
      <c r="FG37" s="35"/>
      <c r="FH37" s="35"/>
      <c r="FI37" s="35"/>
      <c r="FJ37" s="35"/>
      <c r="FK37" s="36"/>
    </row>
    <row r="38" spans="1:167" ht="12.75" customHeight="1">
      <c r="A38" s="41" t="s">
        <v>172</v>
      </c>
      <c r="B38" s="41"/>
      <c r="C38" s="41"/>
      <c r="D38" s="41"/>
      <c r="E38" s="41"/>
      <c r="F38" s="41"/>
      <c r="G38" s="42"/>
      <c r="H38" s="269" t="s">
        <v>173</v>
      </c>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40" t="s">
        <v>174</v>
      </c>
      <c r="CM38" s="41"/>
      <c r="CN38" s="41"/>
      <c r="CO38" s="41"/>
      <c r="CP38" s="41"/>
      <c r="CQ38" s="41"/>
      <c r="CR38" s="42"/>
      <c r="CS38" s="43" t="s">
        <v>41</v>
      </c>
      <c r="CT38" s="41"/>
      <c r="CU38" s="41"/>
      <c r="CV38" s="41"/>
      <c r="CW38" s="41"/>
      <c r="CX38" s="41"/>
      <c r="CY38" s="42"/>
      <c r="CZ38" s="43"/>
      <c r="DA38" s="41"/>
      <c r="DB38" s="41"/>
      <c r="DC38" s="41"/>
      <c r="DD38" s="41"/>
      <c r="DE38" s="41"/>
      <c r="DF38" s="41"/>
      <c r="DG38" s="41"/>
      <c r="DH38" s="41"/>
      <c r="DI38" s="41"/>
      <c r="DJ38" s="41"/>
      <c r="DK38" s="42"/>
      <c r="DL38" s="43"/>
      <c r="DM38" s="41"/>
      <c r="DN38" s="41"/>
      <c r="DO38" s="41"/>
      <c r="DP38" s="41"/>
      <c r="DQ38" s="41"/>
      <c r="DR38" s="41"/>
      <c r="DS38" s="41"/>
      <c r="DT38" s="41"/>
      <c r="DU38" s="41"/>
      <c r="DV38" s="42"/>
      <c r="DW38" s="31">
        <f>DW39+DW41</f>
        <v>0</v>
      </c>
      <c r="DX38" s="32"/>
      <c r="DY38" s="32"/>
      <c r="DZ38" s="32"/>
      <c r="EA38" s="32"/>
      <c r="EB38" s="32"/>
      <c r="EC38" s="32"/>
      <c r="ED38" s="32"/>
      <c r="EE38" s="32"/>
      <c r="EF38" s="33"/>
      <c r="EG38" s="31">
        <f>EG39+EG41</f>
        <v>0</v>
      </c>
      <c r="EH38" s="32"/>
      <c r="EI38" s="32"/>
      <c r="EJ38" s="32"/>
      <c r="EK38" s="32"/>
      <c r="EL38" s="32"/>
      <c r="EM38" s="32"/>
      <c r="EN38" s="32"/>
      <c r="EO38" s="32"/>
      <c r="EP38" s="33"/>
      <c r="EQ38" s="31">
        <f>EQ39+EQ41</f>
        <v>0</v>
      </c>
      <c r="ER38" s="32"/>
      <c r="ES38" s="32"/>
      <c r="ET38" s="32"/>
      <c r="EU38" s="32"/>
      <c r="EV38" s="32"/>
      <c r="EW38" s="32"/>
      <c r="EX38" s="32"/>
      <c r="EY38" s="32"/>
      <c r="EZ38" s="33"/>
      <c r="FA38" s="34"/>
      <c r="FB38" s="35"/>
      <c r="FC38" s="35"/>
      <c r="FD38" s="35"/>
      <c r="FE38" s="35"/>
      <c r="FF38" s="35"/>
      <c r="FG38" s="35"/>
      <c r="FH38" s="35"/>
      <c r="FI38" s="35"/>
      <c r="FJ38" s="35"/>
      <c r="FK38" s="36"/>
    </row>
    <row r="39" spans="1:167" ht="11.25">
      <c r="A39" s="124"/>
      <c r="B39" s="124"/>
      <c r="C39" s="124"/>
      <c r="D39" s="124"/>
      <c r="E39" s="124"/>
      <c r="F39" s="124"/>
      <c r="G39" s="125"/>
      <c r="H39" s="276" t="s">
        <v>227</v>
      </c>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c r="BE39" s="277"/>
      <c r="BF39" s="277"/>
      <c r="BG39" s="277"/>
      <c r="BH39" s="277"/>
      <c r="BI39" s="277"/>
      <c r="BJ39" s="277"/>
      <c r="BK39" s="277"/>
      <c r="BL39" s="277"/>
      <c r="BM39" s="277"/>
      <c r="BN39" s="277"/>
      <c r="BO39" s="277"/>
      <c r="BP39" s="277"/>
      <c r="BQ39" s="277"/>
      <c r="BR39" s="277"/>
      <c r="BS39" s="277"/>
      <c r="BT39" s="277"/>
      <c r="BU39" s="277"/>
      <c r="BV39" s="277"/>
      <c r="BW39" s="277"/>
      <c r="BX39" s="277"/>
      <c r="BY39" s="277"/>
      <c r="BZ39" s="277"/>
      <c r="CA39" s="277"/>
      <c r="CB39" s="277"/>
      <c r="CC39" s="277"/>
      <c r="CD39" s="277"/>
      <c r="CE39" s="277"/>
      <c r="CF39" s="277"/>
      <c r="CG39" s="277"/>
      <c r="CH39" s="277"/>
      <c r="CI39" s="277"/>
      <c r="CJ39" s="277"/>
      <c r="CK39" s="278"/>
      <c r="CL39" s="123" t="s">
        <v>231</v>
      </c>
      <c r="CM39" s="124"/>
      <c r="CN39" s="124"/>
      <c r="CO39" s="124"/>
      <c r="CP39" s="124"/>
      <c r="CQ39" s="124"/>
      <c r="CR39" s="125"/>
      <c r="CS39" s="126"/>
      <c r="CT39" s="124"/>
      <c r="CU39" s="124"/>
      <c r="CV39" s="124"/>
      <c r="CW39" s="124"/>
      <c r="CX39" s="124"/>
      <c r="CY39" s="125"/>
      <c r="CZ39" s="126"/>
      <c r="DA39" s="124"/>
      <c r="DB39" s="124"/>
      <c r="DC39" s="124"/>
      <c r="DD39" s="124"/>
      <c r="DE39" s="124"/>
      <c r="DF39" s="124"/>
      <c r="DG39" s="124"/>
      <c r="DH39" s="124"/>
      <c r="DI39" s="124"/>
      <c r="DJ39" s="124"/>
      <c r="DK39" s="125"/>
      <c r="DL39" s="126"/>
      <c r="DM39" s="124"/>
      <c r="DN39" s="124"/>
      <c r="DO39" s="124"/>
      <c r="DP39" s="124"/>
      <c r="DQ39" s="124"/>
      <c r="DR39" s="124"/>
      <c r="DS39" s="124"/>
      <c r="DT39" s="124"/>
      <c r="DU39" s="124"/>
      <c r="DV39" s="125"/>
      <c r="DW39" s="127"/>
      <c r="DX39" s="128"/>
      <c r="DY39" s="128"/>
      <c r="DZ39" s="128"/>
      <c r="EA39" s="128"/>
      <c r="EB39" s="128"/>
      <c r="EC39" s="128"/>
      <c r="ED39" s="128"/>
      <c r="EE39" s="128"/>
      <c r="EF39" s="129"/>
      <c r="EG39" s="127"/>
      <c r="EH39" s="128"/>
      <c r="EI39" s="128"/>
      <c r="EJ39" s="128"/>
      <c r="EK39" s="128"/>
      <c r="EL39" s="128"/>
      <c r="EM39" s="128"/>
      <c r="EN39" s="128"/>
      <c r="EO39" s="128"/>
      <c r="EP39" s="129"/>
      <c r="EQ39" s="127"/>
      <c r="ER39" s="128"/>
      <c r="ES39" s="128"/>
      <c r="ET39" s="128"/>
      <c r="EU39" s="128"/>
      <c r="EV39" s="128"/>
      <c r="EW39" s="128"/>
      <c r="EX39" s="128"/>
      <c r="EY39" s="128"/>
      <c r="EZ39" s="129"/>
      <c r="FA39" s="119"/>
      <c r="FB39" s="120"/>
      <c r="FC39" s="120"/>
      <c r="FD39" s="120"/>
      <c r="FE39" s="120"/>
      <c r="FF39" s="120"/>
      <c r="FG39" s="120"/>
      <c r="FH39" s="120"/>
      <c r="FI39" s="120"/>
      <c r="FJ39" s="120"/>
      <c r="FK39" s="121"/>
    </row>
    <row r="40" spans="1:167" ht="9" customHeight="1">
      <c r="A40" s="51"/>
      <c r="B40" s="51"/>
      <c r="C40" s="51"/>
      <c r="D40" s="51"/>
      <c r="E40" s="51"/>
      <c r="F40" s="51"/>
      <c r="G40" s="52"/>
      <c r="H40" s="270"/>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50"/>
      <c r="CM40" s="51"/>
      <c r="CN40" s="51"/>
      <c r="CO40" s="51"/>
      <c r="CP40" s="51"/>
      <c r="CQ40" s="51"/>
      <c r="CR40" s="52"/>
      <c r="CS40" s="53"/>
      <c r="CT40" s="51"/>
      <c r="CU40" s="51"/>
      <c r="CV40" s="51"/>
      <c r="CW40" s="51"/>
      <c r="CX40" s="51"/>
      <c r="CY40" s="52"/>
      <c r="CZ40" s="53"/>
      <c r="DA40" s="51"/>
      <c r="DB40" s="51"/>
      <c r="DC40" s="51"/>
      <c r="DD40" s="51"/>
      <c r="DE40" s="51"/>
      <c r="DF40" s="51"/>
      <c r="DG40" s="51"/>
      <c r="DH40" s="51"/>
      <c r="DI40" s="51"/>
      <c r="DJ40" s="51"/>
      <c r="DK40" s="52"/>
      <c r="DL40" s="53"/>
      <c r="DM40" s="51"/>
      <c r="DN40" s="51"/>
      <c r="DO40" s="51"/>
      <c r="DP40" s="51"/>
      <c r="DQ40" s="51"/>
      <c r="DR40" s="51"/>
      <c r="DS40" s="51"/>
      <c r="DT40" s="51"/>
      <c r="DU40" s="51"/>
      <c r="DV40" s="52"/>
      <c r="DW40" s="44"/>
      <c r="DX40" s="45"/>
      <c r="DY40" s="45"/>
      <c r="DZ40" s="45"/>
      <c r="EA40" s="45"/>
      <c r="EB40" s="45"/>
      <c r="EC40" s="45"/>
      <c r="ED40" s="45"/>
      <c r="EE40" s="45"/>
      <c r="EF40" s="46"/>
      <c r="EG40" s="44"/>
      <c r="EH40" s="45"/>
      <c r="EI40" s="45"/>
      <c r="EJ40" s="45"/>
      <c r="EK40" s="45"/>
      <c r="EL40" s="45"/>
      <c r="EM40" s="45"/>
      <c r="EN40" s="45"/>
      <c r="EO40" s="45"/>
      <c r="EP40" s="46"/>
      <c r="EQ40" s="44"/>
      <c r="ER40" s="45"/>
      <c r="ES40" s="45"/>
      <c r="ET40" s="45"/>
      <c r="EU40" s="45"/>
      <c r="EV40" s="45"/>
      <c r="EW40" s="45"/>
      <c r="EX40" s="45"/>
      <c r="EY40" s="45"/>
      <c r="EZ40" s="46"/>
      <c r="FA40" s="47"/>
      <c r="FB40" s="48"/>
      <c r="FC40" s="48"/>
      <c r="FD40" s="48"/>
      <c r="FE40" s="48"/>
      <c r="FF40" s="48"/>
      <c r="FG40" s="48"/>
      <c r="FH40" s="48"/>
      <c r="FI40" s="48"/>
      <c r="FJ40" s="48"/>
      <c r="FK40" s="49"/>
    </row>
    <row r="41" spans="1:167" ht="11.25">
      <c r="A41" s="124"/>
      <c r="B41" s="124"/>
      <c r="C41" s="124"/>
      <c r="D41" s="124"/>
      <c r="E41" s="124"/>
      <c r="F41" s="124"/>
      <c r="G41" s="125"/>
      <c r="H41" s="276" t="s">
        <v>251</v>
      </c>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7"/>
      <c r="BQ41" s="277"/>
      <c r="BR41" s="277"/>
      <c r="BS41" s="277"/>
      <c r="BT41" s="277"/>
      <c r="BU41" s="277"/>
      <c r="BV41" s="277"/>
      <c r="BW41" s="277"/>
      <c r="BX41" s="277"/>
      <c r="BY41" s="277"/>
      <c r="BZ41" s="277"/>
      <c r="CA41" s="277"/>
      <c r="CB41" s="277"/>
      <c r="CC41" s="277"/>
      <c r="CD41" s="277"/>
      <c r="CE41" s="277"/>
      <c r="CF41" s="277"/>
      <c r="CG41" s="277"/>
      <c r="CH41" s="277"/>
      <c r="CI41" s="277"/>
      <c r="CJ41" s="277"/>
      <c r="CK41" s="278"/>
      <c r="CL41" s="123" t="s">
        <v>253</v>
      </c>
      <c r="CM41" s="124"/>
      <c r="CN41" s="124"/>
      <c r="CO41" s="124"/>
      <c r="CP41" s="124"/>
      <c r="CQ41" s="124"/>
      <c r="CR41" s="125"/>
      <c r="CS41" s="126"/>
      <c r="CT41" s="124"/>
      <c r="CU41" s="124"/>
      <c r="CV41" s="124"/>
      <c r="CW41" s="124"/>
      <c r="CX41" s="124"/>
      <c r="CY41" s="125"/>
      <c r="CZ41" s="126"/>
      <c r="DA41" s="124"/>
      <c r="DB41" s="124"/>
      <c r="DC41" s="124"/>
      <c r="DD41" s="124"/>
      <c r="DE41" s="124"/>
      <c r="DF41" s="124"/>
      <c r="DG41" s="124"/>
      <c r="DH41" s="124"/>
      <c r="DI41" s="124"/>
      <c r="DJ41" s="124"/>
      <c r="DK41" s="125"/>
      <c r="DL41" s="126"/>
      <c r="DM41" s="124"/>
      <c r="DN41" s="124"/>
      <c r="DO41" s="124"/>
      <c r="DP41" s="124"/>
      <c r="DQ41" s="124"/>
      <c r="DR41" s="124"/>
      <c r="DS41" s="124"/>
      <c r="DT41" s="124"/>
      <c r="DU41" s="124"/>
      <c r="DV41" s="125"/>
      <c r="DW41" s="127"/>
      <c r="DX41" s="128"/>
      <c r="DY41" s="128"/>
      <c r="DZ41" s="128"/>
      <c r="EA41" s="128"/>
      <c r="EB41" s="128"/>
      <c r="EC41" s="128"/>
      <c r="ED41" s="128"/>
      <c r="EE41" s="128"/>
      <c r="EF41" s="129"/>
      <c r="EG41" s="127"/>
      <c r="EH41" s="128"/>
      <c r="EI41" s="128"/>
      <c r="EJ41" s="128"/>
      <c r="EK41" s="128"/>
      <c r="EL41" s="128"/>
      <c r="EM41" s="128"/>
      <c r="EN41" s="128"/>
      <c r="EO41" s="128"/>
      <c r="EP41" s="129"/>
      <c r="EQ41" s="127"/>
      <c r="ER41" s="128"/>
      <c r="ES41" s="128"/>
      <c r="ET41" s="128"/>
      <c r="EU41" s="128"/>
      <c r="EV41" s="128"/>
      <c r="EW41" s="128"/>
      <c r="EX41" s="128"/>
      <c r="EY41" s="128"/>
      <c r="EZ41" s="129"/>
      <c r="FA41" s="119"/>
      <c r="FB41" s="120"/>
      <c r="FC41" s="120"/>
      <c r="FD41" s="120"/>
      <c r="FE41" s="120"/>
      <c r="FF41" s="120"/>
      <c r="FG41" s="120"/>
      <c r="FH41" s="120"/>
      <c r="FI41" s="120"/>
      <c r="FJ41" s="120"/>
      <c r="FK41" s="121"/>
    </row>
    <row r="42" spans="1:167" ht="9" customHeight="1">
      <c r="A42" s="51"/>
      <c r="B42" s="51"/>
      <c r="C42" s="51"/>
      <c r="D42" s="51"/>
      <c r="E42" s="51"/>
      <c r="F42" s="51"/>
      <c r="G42" s="52"/>
      <c r="H42" s="270"/>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50"/>
      <c r="CM42" s="51"/>
      <c r="CN42" s="51"/>
      <c r="CO42" s="51"/>
      <c r="CP42" s="51"/>
      <c r="CQ42" s="51"/>
      <c r="CR42" s="52"/>
      <c r="CS42" s="53"/>
      <c r="CT42" s="51"/>
      <c r="CU42" s="51"/>
      <c r="CV42" s="51"/>
      <c r="CW42" s="51"/>
      <c r="CX42" s="51"/>
      <c r="CY42" s="52"/>
      <c r="CZ42" s="53"/>
      <c r="DA42" s="51"/>
      <c r="DB42" s="51"/>
      <c r="DC42" s="51"/>
      <c r="DD42" s="51"/>
      <c r="DE42" s="51"/>
      <c r="DF42" s="51"/>
      <c r="DG42" s="51"/>
      <c r="DH42" s="51"/>
      <c r="DI42" s="51"/>
      <c r="DJ42" s="51"/>
      <c r="DK42" s="52"/>
      <c r="DL42" s="53"/>
      <c r="DM42" s="51"/>
      <c r="DN42" s="51"/>
      <c r="DO42" s="51"/>
      <c r="DP42" s="51"/>
      <c r="DQ42" s="51"/>
      <c r="DR42" s="51"/>
      <c r="DS42" s="51"/>
      <c r="DT42" s="51"/>
      <c r="DU42" s="51"/>
      <c r="DV42" s="52"/>
      <c r="DW42" s="44"/>
      <c r="DX42" s="45"/>
      <c r="DY42" s="45"/>
      <c r="DZ42" s="45"/>
      <c r="EA42" s="45"/>
      <c r="EB42" s="45"/>
      <c r="EC42" s="45"/>
      <c r="ED42" s="45"/>
      <c r="EE42" s="45"/>
      <c r="EF42" s="46"/>
      <c r="EG42" s="44"/>
      <c r="EH42" s="45"/>
      <c r="EI42" s="45"/>
      <c r="EJ42" s="45"/>
      <c r="EK42" s="45"/>
      <c r="EL42" s="45"/>
      <c r="EM42" s="45"/>
      <c r="EN42" s="45"/>
      <c r="EO42" s="45"/>
      <c r="EP42" s="46"/>
      <c r="EQ42" s="44"/>
      <c r="ER42" s="45"/>
      <c r="ES42" s="45"/>
      <c r="ET42" s="45"/>
      <c r="EU42" s="45"/>
      <c r="EV42" s="45"/>
      <c r="EW42" s="45"/>
      <c r="EX42" s="45"/>
      <c r="EY42" s="45"/>
      <c r="EZ42" s="46"/>
      <c r="FA42" s="47"/>
      <c r="FB42" s="48"/>
      <c r="FC42" s="48"/>
      <c r="FD42" s="48"/>
      <c r="FE42" s="48"/>
      <c r="FF42" s="48"/>
      <c r="FG42" s="48"/>
      <c r="FH42" s="48"/>
      <c r="FI42" s="48"/>
      <c r="FJ42" s="48"/>
      <c r="FK42" s="49"/>
    </row>
    <row r="43" spans="1:167" ht="12" customHeight="1">
      <c r="A43" s="41" t="s">
        <v>175</v>
      </c>
      <c r="B43" s="41"/>
      <c r="C43" s="41"/>
      <c r="D43" s="41"/>
      <c r="E43" s="41"/>
      <c r="F43" s="41"/>
      <c r="G43" s="42"/>
      <c r="H43" s="269" t="s">
        <v>176</v>
      </c>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0" t="s">
        <v>177</v>
      </c>
      <c r="CM43" s="51"/>
      <c r="CN43" s="51"/>
      <c r="CO43" s="51"/>
      <c r="CP43" s="51"/>
      <c r="CQ43" s="51"/>
      <c r="CR43" s="52"/>
      <c r="CS43" s="53" t="s">
        <v>41</v>
      </c>
      <c r="CT43" s="51"/>
      <c r="CU43" s="51"/>
      <c r="CV43" s="51"/>
      <c r="CW43" s="51"/>
      <c r="CX43" s="51"/>
      <c r="CY43" s="52"/>
      <c r="CZ43" s="53"/>
      <c r="DA43" s="51"/>
      <c r="DB43" s="51"/>
      <c r="DC43" s="51"/>
      <c r="DD43" s="51"/>
      <c r="DE43" s="51"/>
      <c r="DF43" s="51"/>
      <c r="DG43" s="51"/>
      <c r="DH43" s="51"/>
      <c r="DI43" s="51"/>
      <c r="DJ43" s="51"/>
      <c r="DK43" s="52"/>
      <c r="DL43" s="53"/>
      <c r="DM43" s="51"/>
      <c r="DN43" s="51"/>
      <c r="DO43" s="51"/>
      <c r="DP43" s="51"/>
      <c r="DQ43" s="51"/>
      <c r="DR43" s="51"/>
      <c r="DS43" s="51"/>
      <c r="DT43" s="51"/>
      <c r="DU43" s="51"/>
      <c r="DV43" s="52"/>
      <c r="DW43" s="44">
        <f>DW44+DW45</f>
        <v>0</v>
      </c>
      <c r="DX43" s="45"/>
      <c r="DY43" s="45"/>
      <c r="DZ43" s="45"/>
      <c r="EA43" s="45"/>
      <c r="EB43" s="45"/>
      <c r="EC43" s="45"/>
      <c r="ED43" s="45"/>
      <c r="EE43" s="45"/>
      <c r="EF43" s="46"/>
      <c r="EG43" s="44">
        <f>EG44+EG45</f>
        <v>0</v>
      </c>
      <c r="EH43" s="45"/>
      <c r="EI43" s="45"/>
      <c r="EJ43" s="45"/>
      <c r="EK43" s="45"/>
      <c r="EL43" s="45"/>
      <c r="EM43" s="45"/>
      <c r="EN43" s="45"/>
      <c r="EO43" s="45"/>
      <c r="EP43" s="46"/>
      <c r="EQ43" s="44">
        <f>EQ44+EQ45</f>
        <v>0</v>
      </c>
      <c r="ER43" s="45"/>
      <c r="ES43" s="45"/>
      <c r="ET43" s="45"/>
      <c r="EU43" s="45"/>
      <c r="EV43" s="45"/>
      <c r="EW43" s="45"/>
      <c r="EX43" s="45"/>
      <c r="EY43" s="45"/>
      <c r="EZ43" s="46"/>
      <c r="FA43" s="47"/>
      <c r="FB43" s="48"/>
      <c r="FC43" s="48"/>
      <c r="FD43" s="48"/>
      <c r="FE43" s="48"/>
      <c r="FF43" s="48"/>
      <c r="FG43" s="48"/>
      <c r="FH43" s="48"/>
      <c r="FI43" s="48"/>
      <c r="FJ43" s="48"/>
      <c r="FK43" s="49"/>
    </row>
    <row r="44" spans="1:167" ht="24" customHeight="1">
      <c r="A44" s="41" t="s">
        <v>178</v>
      </c>
      <c r="B44" s="41"/>
      <c r="C44" s="41"/>
      <c r="D44" s="41"/>
      <c r="E44" s="41"/>
      <c r="F44" s="41"/>
      <c r="G44" s="42"/>
      <c r="H44" s="286" t="s">
        <v>160</v>
      </c>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40" t="s">
        <v>179</v>
      </c>
      <c r="CM44" s="41"/>
      <c r="CN44" s="41"/>
      <c r="CO44" s="41"/>
      <c r="CP44" s="41"/>
      <c r="CQ44" s="41"/>
      <c r="CR44" s="42"/>
      <c r="CS44" s="43" t="s">
        <v>41</v>
      </c>
      <c r="CT44" s="41"/>
      <c r="CU44" s="41"/>
      <c r="CV44" s="41"/>
      <c r="CW44" s="41"/>
      <c r="CX44" s="41"/>
      <c r="CY44" s="42"/>
      <c r="CZ44" s="43"/>
      <c r="DA44" s="41"/>
      <c r="DB44" s="41"/>
      <c r="DC44" s="41"/>
      <c r="DD44" s="41"/>
      <c r="DE44" s="41"/>
      <c r="DF44" s="41"/>
      <c r="DG44" s="41"/>
      <c r="DH44" s="41"/>
      <c r="DI44" s="41"/>
      <c r="DJ44" s="41"/>
      <c r="DK44" s="42"/>
      <c r="DL44" s="43"/>
      <c r="DM44" s="41"/>
      <c r="DN44" s="41"/>
      <c r="DO44" s="41"/>
      <c r="DP44" s="41"/>
      <c r="DQ44" s="41"/>
      <c r="DR44" s="41"/>
      <c r="DS44" s="41"/>
      <c r="DT44" s="41"/>
      <c r="DU44" s="41"/>
      <c r="DV44" s="42"/>
      <c r="DW44" s="64"/>
      <c r="DX44" s="65"/>
      <c r="DY44" s="65"/>
      <c r="DZ44" s="65"/>
      <c r="EA44" s="65"/>
      <c r="EB44" s="65"/>
      <c r="EC44" s="65"/>
      <c r="ED44" s="65"/>
      <c r="EE44" s="65"/>
      <c r="EF44" s="66"/>
      <c r="EG44" s="64"/>
      <c r="EH44" s="65"/>
      <c r="EI44" s="65"/>
      <c r="EJ44" s="65"/>
      <c r="EK44" s="65"/>
      <c r="EL44" s="65"/>
      <c r="EM44" s="65"/>
      <c r="EN44" s="65"/>
      <c r="EO44" s="65"/>
      <c r="EP44" s="66"/>
      <c r="EQ44" s="64"/>
      <c r="ER44" s="65"/>
      <c r="ES44" s="65"/>
      <c r="ET44" s="65"/>
      <c r="EU44" s="65"/>
      <c r="EV44" s="65"/>
      <c r="EW44" s="65"/>
      <c r="EX44" s="65"/>
      <c r="EY44" s="65"/>
      <c r="EZ44" s="66"/>
      <c r="FA44" s="34"/>
      <c r="FB44" s="35"/>
      <c r="FC44" s="35"/>
      <c r="FD44" s="35"/>
      <c r="FE44" s="35"/>
      <c r="FF44" s="35"/>
      <c r="FG44" s="35"/>
      <c r="FH44" s="35"/>
      <c r="FI44" s="35"/>
      <c r="FJ44" s="35"/>
      <c r="FK44" s="36"/>
    </row>
    <row r="45" spans="1:167" ht="12.75" customHeight="1">
      <c r="A45" s="41" t="s">
        <v>180</v>
      </c>
      <c r="B45" s="41"/>
      <c r="C45" s="41"/>
      <c r="D45" s="41"/>
      <c r="E45" s="41"/>
      <c r="F45" s="41"/>
      <c r="G45" s="42"/>
      <c r="H45" s="286" t="s">
        <v>163</v>
      </c>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40" t="s">
        <v>181</v>
      </c>
      <c r="CM45" s="41"/>
      <c r="CN45" s="41"/>
      <c r="CO45" s="41"/>
      <c r="CP45" s="41"/>
      <c r="CQ45" s="41"/>
      <c r="CR45" s="42"/>
      <c r="CS45" s="43" t="s">
        <v>41</v>
      </c>
      <c r="CT45" s="41"/>
      <c r="CU45" s="41"/>
      <c r="CV45" s="41"/>
      <c r="CW45" s="41"/>
      <c r="CX45" s="41"/>
      <c r="CY45" s="42"/>
      <c r="CZ45" s="43"/>
      <c r="DA45" s="41"/>
      <c r="DB45" s="41"/>
      <c r="DC45" s="41"/>
      <c r="DD45" s="41"/>
      <c r="DE45" s="41"/>
      <c r="DF45" s="41"/>
      <c r="DG45" s="41"/>
      <c r="DH45" s="41"/>
      <c r="DI45" s="41"/>
      <c r="DJ45" s="41"/>
      <c r="DK45" s="42"/>
      <c r="DL45" s="43"/>
      <c r="DM45" s="41"/>
      <c r="DN45" s="41"/>
      <c r="DO45" s="41"/>
      <c r="DP45" s="41"/>
      <c r="DQ45" s="41"/>
      <c r="DR45" s="41"/>
      <c r="DS45" s="41"/>
      <c r="DT45" s="41"/>
      <c r="DU45" s="41"/>
      <c r="DV45" s="42"/>
      <c r="DW45" s="204"/>
      <c r="DX45" s="205"/>
      <c r="DY45" s="205"/>
      <c r="DZ45" s="205"/>
      <c r="EA45" s="205"/>
      <c r="EB45" s="205"/>
      <c r="EC45" s="205"/>
      <c r="ED45" s="205"/>
      <c r="EE45" s="205"/>
      <c r="EF45" s="206"/>
      <c r="EG45" s="204"/>
      <c r="EH45" s="205"/>
      <c r="EI45" s="205"/>
      <c r="EJ45" s="205"/>
      <c r="EK45" s="205"/>
      <c r="EL45" s="205"/>
      <c r="EM45" s="205"/>
      <c r="EN45" s="205"/>
      <c r="EO45" s="205"/>
      <c r="EP45" s="206"/>
      <c r="EQ45" s="204"/>
      <c r="ER45" s="205"/>
      <c r="ES45" s="205"/>
      <c r="ET45" s="205"/>
      <c r="EU45" s="205"/>
      <c r="EV45" s="205"/>
      <c r="EW45" s="205"/>
      <c r="EX45" s="205"/>
      <c r="EY45" s="205"/>
      <c r="EZ45" s="206"/>
      <c r="FA45" s="34"/>
      <c r="FB45" s="35"/>
      <c r="FC45" s="35"/>
      <c r="FD45" s="35"/>
      <c r="FE45" s="35"/>
      <c r="FF45" s="35"/>
      <c r="FG45" s="35"/>
      <c r="FH45" s="35"/>
      <c r="FI45" s="35"/>
      <c r="FJ45" s="35"/>
      <c r="FK45" s="36"/>
    </row>
    <row r="46" spans="1:167" ht="11.25">
      <c r="A46" s="41" t="s">
        <v>182</v>
      </c>
      <c r="B46" s="41"/>
      <c r="C46" s="41"/>
      <c r="D46" s="41"/>
      <c r="E46" s="41"/>
      <c r="F46" s="41"/>
      <c r="G46" s="42"/>
      <c r="H46" s="269" t="s">
        <v>183</v>
      </c>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40" t="s">
        <v>184</v>
      </c>
      <c r="CM46" s="41"/>
      <c r="CN46" s="41"/>
      <c r="CO46" s="41"/>
      <c r="CP46" s="41"/>
      <c r="CQ46" s="41"/>
      <c r="CR46" s="42"/>
      <c r="CS46" s="43" t="s">
        <v>41</v>
      </c>
      <c r="CT46" s="41"/>
      <c r="CU46" s="41"/>
      <c r="CV46" s="41"/>
      <c r="CW46" s="41"/>
      <c r="CX46" s="41"/>
      <c r="CY46" s="42"/>
      <c r="CZ46" s="43"/>
      <c r="DA46" s="41"/>
      <c r="DB46" s="41"/>
      <c r="DC46" s="41"/>
      <c r="DD46" s="41"/>
      <c r="DE46" s="41"/>
      <c r="DF46" s="41"/>
      <c r="DG46" s="41"/>
      <c r="DH46" s="41"/>
      <c r="DI46" s="41"/>
      <c r="DJ46" s="41"/>
      <c r="DK46" s="42"/>
      <c r="DL46" s="43"/>
      <c r="DM46" s="41"/>
      <c r="DN46" s="41"/>
      <c r="DO46" s="41"/>
      <c r="DP46" s="41"/>
      <c r="DQ46" s="41"/>
      <c r="DR46" s="41"/>
      <c r="DS46" s="41"/>
      <c r="DT46" s="41"/>
      <c r="DU46" s="41"/>
      <c r="DV46" s="42"/>
      <c r="DW46" s="31">
        <f>DW47+DW52</f>
        <v>6104883.33</v>
      </c>
      <c r="DX46" s="32"/>
      <c r="DY46" s="32"/>
      <c r="DZ46" s="32"/>
      <c r="EA46" s="32"/>
      <c r="EB46" s="32"/>
      <c r="EC46" s="32"/>
      <c r="ED46" s="32"/>
      <c r="EE46" s="32"/>
      <c r="EF46" s="33"/>
      <c r="EG46" s="31">
        <f>EG47+EG52</f>
        <v>6450993.43</v>
      </c>
      <c r="EH46" s="32"/>
      <c r="EI46" s="32"/>
      <c r="EJ46" s="32"/>
      <c r="EK46" s="32"/>
      <c r="EL46" s="32"/>
      <c r="EM46" s="32"/>
      <c r="EN46" s="32"/>
      <c r="EO46" s="32"/>
      <c r="EP46" s="33"/>
      <c r="EQ46" s="31">
        <f>EQ47+EQ52</f>
        <v>6450993.43</v>
      </c>
      <c r="ER46" s="32"/>
      <c r="ES46" s="32"/>
      <c r="ET46" s="32"/>
      <c r="EU46" s="32"/>
      <c r="EV46" s="32"/>
      <c r="EW46" s="32"/>
      <c r="EX46" s="32"/>
      <c r="EY46" s="32"/>
      <c r="EZ46" s="33"/>
      <c r="FA46" s="34"/>
      <c r="FB46" s="35"/>
      <c r="FC46" s="35"/>
      <c r="FD46" s="35"/>
      <c r="FE46" s="35"/>
      <c r="FF46" s="35"/>
      <c r="FG46" s="35"/>
      <c r="FH46" s="35"/>
      <c r="FI46" s="35"/>
      <c r="FJ46" s="35"/>
      <c r="FK46" s="36"/>
    </row>
    <row r="47" spans="1:167" ht="24" customHeight="1">
      <c r="A47" s="41" t="s">
        <v>185</v>
      </c>
      <c r="B47" s="41"/>
      <c r="C47" s="41"/>
      <c r="D47" s="41"/>
      <c r="E47" s="41"/>
      <c r="F47" s="41"/>
      <c r="G47" s="42"/>
      <c r="H47" s="286" t="s">
        <v>160</v>
      </c>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40" t="s">
        <v>186</v>
      </c>
      <c r="CM47" s="41"/>
      <c r="CN47" s="41"/>
      <c r="CO47" s="41"/>
      <c r="CP47" s="41"/>
      <c r="CQ47" s="41"/>
      <c r="CR47" s="42"/>
      <c r="CS47" s="43" t="s">
        <v>41</v>
      </c>
      <c r="CT47" s="41"/>
      <c r="CU47" s="41"/>
      <c r="CV47" s="41"/>
      <c r="CW47" s="41"/>
      <c r="CX47" s="41"/>
      <c r="CY47" s="42"/>
      <c r="CZ47" s="43"/>
      <c r="DA47" s="41"/>
      <c r="DB47" s="41"/>
      <c r="DC47" s="41"/>
      <c r="DD47" s="41"/>
      <c r="DE47" s="41"/>
      <c r="DF47" s="41"/>
      <c r="DG47" s="41"/>
      <c r="DH47" s="41"/>
      <c r="DI47" s="41"/>
      <c r="DJ47" s="41"/>
      <c r="DK47" s="42"/>
      <c r="DL47" s="43"/>
      <c r="DM47" s="41"/>
      <c r="DN47" s="41"/>
      <c r="DO47" s="41"/>
      <c r="DP47" s="41"/>
      <c r="DQ47" s="41"/>
      <c r="DR47" s="41"/>
      <c r="DS47" s="41"/>
      <c r="DT47" s="41"/>
      <c r="DU47" s="41"/>
      <c r="DV47" s="42"/>
      <c r="DW47" s="64">
        <f>DW48+DW50</f>
        <v>6104883.33</v>
      </c>
      <c r="DX47" s="65"/>
      <c r="DY47" s="65"/>
      <c r="DZ47" s="65"/>
      <c r="EA47" s="65"/>
      <c r="EB47" s="65"/>
      <c r="EC47" s="65"/>
      <c r="ED47" s="65"/>
      <c r="EE47" s="65"/>
      <c r="EF47" s="66"/>
      <c r="EG47" s="64">
        <f>EG48+EG50</f>
        <v>6450993.43</v>
      </c>
      <c r="EH47" s="65"/>
      <c r="EI47" s="65"/>
      <c r="EJ47" s="65"/>
      <c r="EK47" s="65"/>
      <c r="EL47" s="65"/>
      <c r="EM47" s="65"/>
      <c r="EN47" s="65"/>
      <c r="EO47" s="65"/>
      <c r="EP47" s="66"/>
      <c r="EQ47" s="64">
        <f>EQ48+EQ50</f>
        <v>6450993.43</v>
      </c>
      <c r="ER47" s="65"/>
      <c r="ES47" s="65"/>
      <c r="ET47" s="65"/>
      <c r="EU47" s="65"/>
      <c r="EV47" s="65"/>
      <c r="EW47" s="65"/>
      <c r="EX47" s="65"/>
      <c r="EY47" s="65"/>
      <c r="EZ47" s="66"/>
      <c r="FA47" s="34"/>
      <c r="FB47" s="35"/>
      <c r="FC47" s="35"/>
      <c r="FD47" s="35"/>
      <c r="FE47" s="35"/>
      <c r="FF47" s="35"/>
      <c r="FG47" s="35"/>
      <c r="FH47" s="35"/>
      <c r="FI47" s="35"/>
      <c r="FJ47" s="35"/>
      <c r="FK47" s="36"/>
    </row>
    <row r="48" spans="1:167" ht="11.25">
      <c r="A48" s="124"/>
      <c r="B48" s="124"/>
      <c r="C48" s="124"/>
      <c r="D48" s="124"/>
      <c r="E48" s="124"/>
      <c r="F48" s="124"/>
      <c r="G48" s="125"/>
      <c r="H48" s="276" t="s">
        <v>227</v>
      </c>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7"/>
      <c r="BQ48" s="277"/>
      <c r="BR48" s="277"/>
      <c r="BS48" s="277"/>
      <c r="BT48" s="277"/>
      <c r="BU48" s="277"/>
      <c r="BV48" s="277"/>
      <c r="BW48" s="277"/>
      <c r="BX48" s="277"/>
      <c r="BY48" s="277"/>
      <c r="BZ48" s="277"/>
      <c r="CA48" s="277"/>
      <c r="CB48" s="277"/>
      <c r="CC48" s="277"/>
      <c r="CD48" s="277"/>
      <c r="CE48" s="277"/>
      <c r="CF48" s="277"/>
      <c r="CG48" s="277"/>
      <c r="CH48" s="277"/>
      <c r="CI48" s="277"/>
      <c r="CJ48" s="277"/>
      <c r="CK48" s="278"/>
      <c r="CL48" s="123" t="s">
        <v>232</v>
      </c>
      <c r="CM48" s="124"/>
      <c r="CN48" s="124"/>
      <c r="CO48" s="124"/>
      <c r="CP48" s="124"/>
      <c r="CQ48" s="124"/>
      <c r="CR48" s="125"/>
      <c r="CS48" s="126"/>
      <c r="CT48" s="124"/>
      <c r="CU48" s="124"/>
      <c r="CV48" s="124"/>
      <c r="CW48" s="124"/>
      <c r="CX48" s="124"/>
      <c r="CY48" s="125"/>
      <c r="CZ48" s="126"/>
      <c r="DA48" s="124"/>
      <c r="DB48" s="124"/>
      <c r="DC48" s="124"/>
      <c r="DD48" s="124"/>
      <c r="DE48" s="124"/>
      <c r="DF48" s="124"/>
      <c r="DG48" s="124"/>
      <c r="DH48" s="124"/>
      <c r="DI48" s="124"/>
      <c r="DJ48" s="124"/>
      <c r="DK48" s="125"/>
      <c r="DL48" s="126"/>
      <c r="DM48" s="124"/>
      <c r="DN48" s="124"/>
      <c r="DO48" s="124"/>
      <c r="DP48" s="124"/>
      <c r="DQ48" s="124"/>
      <c r="DR48" s="124"/>
      <c r="DS48" s="124"/>
      <c r="DT48" s="124"/>
      <c r="DU48" s="124"/>
      <c r="DV48" s="125"/>
      <c r="DW48" s="127">
        <v>6104883.33</v>
      </c>
      <c r="DX48" s="128"/>
      <c r="DY48" s="128"/>
      <c r="DZ48" s="128"/>
      <c r="EA48" s="128"/>
      <c r="EB48" s="128"/>
      <c r="EC48" s="128"/>
      <c r="ED48" s="128"/>
      <c r="EE48" s="128"/>
      <c r="EF48" s="129"/>
      <c r="EG48" s="127">
        <v>6450993.43</v>
      </c>
      <c r="EH48" s="128"/>
      <c r="EI48" s="128"/>
      <c r="EJ48" s="128"/>
      <c r="EK48" s="128"/>
      <c r="EL48" s="128"/>
      <c r="EM48" s="128"/>
      <c r="EN48" s="128"/>
      <c r="EO48" s="128"/>
      <c r="EP48" s="129"/>
      <c r="EQ48" s="127">
        <v>6450993.43</v>
      </c>
      <c r="ER48" s="128"/>
      <c r="ES48" s="128"/>
      <c r="ET48" s="128"/>
      <c r="EU48" s="128"/>
      <c r="EV48" s="128"/>
      <c r="EW48" s="128"/>
      <c r="EX48" s="128"/>
      <c r="EY48" s="128"/>
      <c r="EZ48" s="129"/>
      <c r="FA48" s="119"/>
      <c r="FB48" s="120"/>
      <c r="FC48" s="120"/>
      <c r="FD48" s="120"/>
      <c r="FE48" s="120"/>
      <c r="FF48" s="120"/>
      <c r="FG48" s="120"/>
      <c r="FH48" s="120"/>
      <c r="FI48" s="120"/>
      <c r="FJ48" s="120"/>
      <c r="FK48" s="121"/>
    </row>
    <row r="49" spans="1:169" ht="9" customHeight="1">
      <c r="A49" s="51"/>
      <c r="B49" s="51"/>
      <c r="C49" s="51"/>
      <c r="D49" s="51"/>
      <c r="E49" s="51"/>
      <c r="F49" s="51"/>
      <c r="G49" s="52"/>
      <c r="H49" s="270"/>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50"/>
      <c r="CM49" s="51"/>
      <c r="CN49" s="51"/>
      <c r="CO49" s="51"/>
      <c r="CP49" s="51"/>
      <c r="CQ49" s="51"/>
      <c r="CR49" s="52"/>
      <c r="CS49" s="53"/>
      <c r="CT49" s="51"/>
      <c r="CU49" s="51"/>
      <c r="CV49" s="51"/>
      <c r="CW49" s="51"/>
      <c r="CX49" s="51"/>
      <c r="CY49" s="52"/>
      <c r="CZ49" s="53"/>
      <c r="DA49" s="51"/>
      <c r="DB49" s="51"/>
      <c r="DC49" s="51"/>
      <c r="DD49" s="51"/>
      <c r="DE49" s="51"/>
      <c r="DF49" s="51"/>
      <c r="DG49" s="51"/>
      <c r="DH49" s="51"/>
      <c r="DI49" s="51"/>
      <c r="DJ49" s="51"/>
      <c r="DK49" s="52"/>
      <c r="DL49" s="53"/>
      <c r="DM49" s="51"/>
      <c r="DN49" s="51"/>
      <c r="DO49" s="51"/>
      <c r="DP49" s="51"/>
      <c r="DQ49" s="51"/>
      <c r="DR49" s="51"/>
      <c r="DS49" s="51"/>
      <c r="DT49" s="51"/>
      <c r="DU49" s="51"/>
      <c r="DV49" s="52"/>
      <c r="DW49" s="44"/>
      <c r="DX49" s="45"/>
      <c r="DY49" s="45"/>
      <c r="DZ49" s="45"/>
      <c r="EA49" s="45"/>
      <c r="EB49" s="45"/>
      <c r="EC49" s="45"/>
      <c r="ED49" s="45"/>
      <c r="EE49" s="45"/>
      <c r="EF49" s="46"/>
      <c r="EG49" s="44"/>
      <c r="EH49" s="45"/>
      <c r="EI49" s="45"/>
      <c r="EJ49" s="45"/>
      <c r="EK49" s="45"/>
      <c r="EL49" s="45"/>
      <c r="EM49" s="45"/>
      <c r="EN49" s="45"/>
      <c r="EO49" s="45"/>
      <c r="EP49" s="46"/>
      <c r="EQ49" s="44"/>
      <c r="ER49" s="45"/>
      <c r="ES49" s="45"/>
      <c r="ET49" s="45"/>
      <c r="EU49" s="45"/>
      <c r="EV49" s="45"/>
      <c r="EW49" s="45"/>
      <c r="EX49" s="45"/>
      <c r="EY49" s="45"/>
      <c r="EZ49" s="46"/>
      <c r="FA49" s="47"/>
      <c r="FB49" s="48"/>
      <c r="FC49" s="48"/>
      <c r="FD49" s="48"/>
      <c r="FE49" s="48"/>
      <c r="FF49" s="48"/>
      <c r="FG49" s="48"/>
      <c r="FH49" s="48"/>
      <c r="FI49" s="48"/>
      <c r="FJ49" s="48"/>
      <c r="FK49" s="49"/>
      <c r="FM49" s="1" t="s">
        <v>358</v>
      </c>
    </row>
    <row r="50" spans="1:167" ht="11.25">
      <c r="A50" s="124"/>
      <c r="B50" s="124"/>
      <c r="C50" s="124"/>
      <c r="D50" s="124"/>
      <c r="E50" s="124"/>
      <c r="F50" s="124"/>
      <c r="G50" s="125"/>
      <c r="H50" s="276" t="s">
        <v>251</v>
      </c>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7"/>
      <c r="BQ50" s="277"/>
      <c r="BR50" s="277"/>
      <c r="BS50" s="277"/>
      <c r="BT50" s="277"/>
      <c r="BU50" s="277"/>
      <c r="BV50" s="277"/>
      <c r="BW50" s="277"/>
      <c r="BX50" s="277"/>
      <c r="BY50" s="277"/>
      <c r="BZ50" s="277"/>
      <c r="CA50" s="277"/>
      <c r="CB50" s="277"/>
      <c r="CC50" s="277"/>
      <c r="CD50" s="277"/>
      <c r="CE50" s="277"/>
      <c r="CF50" s="277"/>
      <c r="CG50" s="277"/>
      <c r="CH50" s="277"/>
      <c r="CI50" s="277"/>
      <c r="CJ50" s="277"/>
      <c r="CK50" s="278"/>
      <c r="CL50" s="123" t="s">
        <v>254</v>
      </c>
      <c r="CM50" s="124"/>
      <c r="CN50" s="124"/>
      <c r="CO50" s="124"/>
      <c r="CP50" s="124"/>
      <c r="CQ50" s="124"/>
      <c r="CR50" s="125"/>
      <c r="CS50" s="126"/>
      <c r="CT50" s="124"/>
      <c r="CU50" s="124"/>
      <c r="CV50" s="124"/>
      <c r="CW50" s="124"/>
      <c r="CX50" s="124"/>
      <c r="CY50" s="125"/>
      <c r="CZ50" s="126"/>
      <c r="DA50" s="124"/>
      <c r="DB50" s="124"/>
      <c r="DC50" s="124"/>
      <c r="DD50" s="124"/>
      <c r="DE50" s="124"/>
      <c r="DF50" s="124"/>
      <c r="DG50" s="124"/>
      <c r="DH50" s="124"/>
      <c r="DI50" s="124"/>
      <c r="DJ50" s="124"/>
      <c r="DK50" s="125"/>
      <c r="DL50" s="126"/>
      <c r="DM50" s="124"/>
      <c r="DN50" s="124"/>
      <c r="DO50" s="124"/>
      <c r="DP50" s="124"/>
      <c r="DQ50" s="124"/>
      <c r="DR50" s="124"/>
      <c r="DS50" s="124"/>
      <c r="DT50" s="124"/>
      <c r="DU50" s="124"/>
      <c r="DV50" s="125"/>
      <c r="DW50" s="127"/>
      <c r="DX50" s="128"/>
      <c r="DY50" s="128"/>
      <c r="DZ50" s="128"/>
      <c r="EA50" s="128"/>
      <c r="EB50" s="128"/>
      <c r="EC50" s="128"/>
      <c r="ED50" s="128"/>
      <c r="EE50" s="128"/>
      <c r="EF50" s="129"/>
      <c r="EG50" s="127"/>
      <c r="EH50" s="128"/>
      <c r="EI50" s="128"/>
      <c r="EJ50" s="128"/>
      <c r="EK50" s="128"/>
      <c r="EL50" s="128"/>
      <c r="EM50" s="128"/>
      <c r="EN50" s="128"/>
      <c r="EO50" s="128"/>
      <c r="EP50" s="129"/>
      <c r="EQ50" s="127"/>
      <c r="ER50" s="128"/>
      <c r="ES50" s="128"/>
      <c r="ET50" s="128"/>
      <c r="EU50" s="128"/>
      <c r="EV50" s="128"/>
      <c r="EW50" s="128"/>
      <c r="EX50" s="128"/>
      <c r="EY50" s="128"/>
      <c r="EZ50" s="129"/>
      <c r="FA50" s="119"/>
      <c r="FB50" s="120"/>
      <c r="FC50" s="120"/>
      <c r="FD50" s="120"/>
      <c r="FE50" s="120"/>
      <c r="FF50" s="120"/>
      <c r="FG50" s="120"/>
      <c r="FH50" s="120"/>
      <c r="FI50" s="120"/>
      <c r="FJ50" s="120"/>
      <c r="FK50" s="121"/>
    </row>
    <row r="51" spans="1:167" ht="10.5" customHeight="1">
      <c r="A51" s="51"/>
      <c r="B51" s="51"/>
      <c r="C51" s="51"/>
      <c r="D51" s="51"/>
      <c r="E51" s="51"/>
      <c r="F51" s="51"/>
      <c r="G51" s="52"/>
      <c r="H51" s="270"/>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50"/>
      <c r="CM51" s="51"/>
      <c r="CN51" s="51"/>
      <c r="CO51" s="51"/>
      <c r="CP51" s="51"/>
      <c r="CQ51" s="51"/>
      <c r="CR51" s="52"/>
      <c r="CS51" s="53"/>
      <c r="CT51" s="51"/>
      <c r="CU51" s="51"/>
      <c r="CV51" s="51"/>
      <c r="CW51" s="51"/>
      <c r="CX51" s="51"/>
      <c r="CY51" s="52"/>
      <c r="CZ51" s="53"/>
      <c r="DA51" s="51"/>
      <c r="DB51" s="51"/>
      <c r="DC51" s="51"/>
      <c r="DD51" s="51"/>
      <c r="DE51" s="51"/>
      <c r="DF51" s="51"/>
      <c r="DG51" s="51"/>
      <c r="DH51" s="51"/>
      <c r="DI51" s="51"/>
      <c r="DJ51" s="51"/>
      <c r="DK51" s="52"/>
      <c r="DL51" s="53"/>
      <c r="DM51" s="51"/>
      <c r="DN51" s="51"/>
      <c r="DO51" s="51"/>
      <c r="DP51" s="51"/>
      <c r="DQ51" s="51"/>
      <c r="DR51" s="51"/>
      <c r="DS51" s="51"/>
      <c r="DT51" s="51"/>
      <c r="DU51" s="51"/>
      <c r="DV51" s="52"/>
      <c r="DW51" s="44"/>
      <c r="DX51" s="45"/>
      <c r="DY51" s="45"/>
      <c r="DZ51" s="45"/>
      <c r="EA51" s="45"/>
      <c r="EB51" s="45"/>
      <c r="EC51" s="45"/>
      <c r="ED51" s="45"/>
      <c r="EE51" s="45"/>
      <c r="EF51" s="46"/>
      <c r="EG51" s="44"/>
      <c r="EH51" s="45"/>
      <c r="EI51" s="45"/>
      <c r="EJ51" s="45"/>
      <c r="EK51" s="45"/>
      <c r="EL51" s="45"/>
      <c r="EM51" s="45"/>
      <c r="EN51" s="45"/>
      <c r="EO51" s="45"/>
      <c r="EP51" s="46"/>
      <c r="EQ51" s="44"/>
      <c r="ER51" s="45"/>
      <c r="ES51" s="45"/>
      <c r="ET51" s="45"/>
      <c r="EU51" s="45"/>
      <c r="EV51" s="45"/>
      <c r="EW51" s="45"/>
      <c r="EX51" s="45"/>
      <c r="EY51" s="45"/>
      <c r="EZ51" s="46"/>
      <c r="FA51" s="47"/>
      <c r="FB51" s="48"/>
      <c r="FC51" s="48"/>
      <c r="FD51" s="48"/>
      <c r="FE51" s="48"/>
      <c r="FF51" s="48"/>
      <c r="FG51" s="48"/>
      <c r="FH51" s="48"/>
      <c r="FI51" s="48"/>
      <c r="FJ51" s="48"/>
      <c r="FK51" s="49"/>
    </row>
    <row r="52" spans="1:167" ht="11.25">
      <c r="A52" s="41" t="s">
        <v>187</v>
      </c>
      <c r="B52" s="41"/>
      <c r="C52" s="41"/>
      <c r="D52" s="41"/>
      <c r="E52" s="41"/>
      <c r="F52" s="41"/>
      <c r="G52" s="42"/>
      <c r="H52" s="286" t="s">
        <v>188</v>
      </c>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40" t="s">
        <v>189</v>
      </c>
      <c r="CM52" s="41"/>
      <c r="CN52" s="41"/>
      <c r="CO52" s="41"/>
      <c r="CP52" s="41"/>
      <c r="CQ52" s="41"/>
      <c r="CR52" s="42"/>
      <c r="CS52" s="43" t="s">
        <v>41</v>
      </c>
      <c r="CT52" s="41"/>
      <c r="CU52" s="41"/>
      <c r="CV52" s="41"/>
      <c r="CW52" s="41"/>
      <c r="CX52" s="41"/>
      <c r="CY52" s="42"/>
      <c r="CZ52" s="43"/>
      <c r="DA52" s="41"/>
      <c r="DB52" s="41"/>
      <c r="DC52" s="41"/>
      <c r="DD52" s="41"/>
      <c r="DE52" s="41"/>
      <c r="DF52" s="41"/>
      <c r="DG52" s="41"/>
      <c r="DH52" s="41"/>
      <c r="DI52" s="41"/>
      <c r="DJ52" s="41"/>
      <c r="DK52" s="42"/>
      <c r="DL52" s="43"/>
      <c r="DM52" s="41"/>
      <c r="DN52" s="41"/>
      <c r="DO52" s="41"/>
      <c r="DP52" s="41"/>
      <c r="DQ52" s="41"/>
      <c r="DR52" s="41"/>
      <c r="DS52" s="41"/>
      <c r="DT52" s="41"/>
      <c r="DU52" s="41"/>
      <c r="DV52" s="42"/>
      <c r="DW52" s="204"/>
      <c r="DX52" s="205"/>
      <c r="DY52" s="205"/>
      <c r="DZ52" s="205"/>
      <c r="EA52" s="205"/>
      <c r="EB52" s="205"/>
      <c r="EC52" s="205"/>
      <c r="ED52" s="205"/>
      <c r="EE52" s="205"/>
      <c r="EF52" s="206"/>
      <c r="EG52" s="204"/>
      <c r="EH52" s="205"/>
      <c r="EI52" s="205"/>
      <c r="EJ52" s="205"/>
      <c r="EK52" s="205"/>
      <c r="EL52" s="205"/>
      <c r="EM52" s="205"/>
      <c r="EN52" s="205"/>
      <c r="EO52" s="205"/>
      <c r="EP52" s="206"/>
      <c r="EQ52" s="204"/>
      <c r="ER52" s="205"/>
      <c r="ES52" s="205"/>
      <c r="ET52" s="205"/>
      <c r="EU52" s="205"/>
      <c r="EV52" s="205"/>
      <c r="EW52" s="205"/>
      <c r="EX52" s="205"/>
      <c r="EY52" s="205"/>
      <c r="EZ52" s="206"/>
      <c r="FA52" s="34"/>
      <c r="FB52" s="35"/>
      <c r="FC52" s="35"/>
      <c r="FD52" s="35"/>
      <c r="FE52" s="35"/>
      <c r="FF52" s="35"/>
      <c r="FG52" s="35"/>
      <c r="FH52" s="35"/>
      <c r="FI52" s="35"/>
      <c r="FJ52" s="35"/>
      <c r="FK52" s="36"/>
    </row>
    <row r="53" spans="1:167" ht="24" customHeight="1">
      <c r="A53" s="41" t="s">
        <v>10</v>
      </c>
      <c r="B53" s="41"/>
      <c r="C53" s="41"/>
      <c r="D53" s="41"/>
      <c r="E53" s="41"/>
      <c r="F53" s="41"/>
      <c r="G53" s="42"/>
      <c r="H53" s="265" t="s">
        <v>190</v>
      </c>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8"/>
      <c r="BR53" s="148"/>
      <c r="BS53" s="148"/>
      <c r="BT53" s="148"/>
      <c r="BU53" s="148"/>
      <c r="BV53" s="148"/>
      <c r="BW53" s="148"/>
      <c r="BX53" s="148"/>
      <c r="BY53" s="148"/>
      <c r="BZ53" s="148"/>
      <c r="CA53" s="148"/>
      <c r="CB53" s="148"/>
      <c r="CC53" s="148"/>
      <c r="CD53" s="148"/>
      <c r="CE53" s="148"/>
      <c r="CF53" s="148"/>
      <c r="CG53" s="148"/>
      <c r="CH53" s="148"/>
      <c r="CI53" s="148"/>
      <c r="CJ53" s="148"/>
      <c r="CK53" s="148"/>
      <c r="CL53" s="40" t="s">
        <v>191</v>
      </c>
      <c r="CM53" s="41"/>
      <c r="CN53" s="41"/>
      <c r="CO53" s="41"/>
      <c r="CP53" s="41"/>
      <c r="CQ53" s="41"/>
      <c r="CR53" s="42"/>
      <c r="CS53" s="43" t="s">
        <v>41</v>
      </c>
      <c r="CT53" s="41"/>
      <c r="CU53" s="41"/>
      <c r="CV53" s="41"/>
      <c r="CW53" s="41"/>
      <c r="CX53" s="41"/>
      <c r="CY53" s="42"/>
      <c r="CZ53" s="43"/>
      <c r="DA53" s="41"/>
      <c r="DB53" s="41"/>
      <c r="DC53" s="41"/>
      <c r="DD53" s="41"/>
      <c r="DE53" s="41"/>
      <c r="DF53" s="41"/>
      <c r="DG53" s="41"/>
      <c r="DH53" s="41"/>
      <c r="DI53" s="41"/>
      <c r="DJ53" s="41"/>
      <c r="DK53" s="42"/>
      <c r="DL53" s="43"/>
      <c r="DM53" s="41"/>
      <c r="DN53" s="41"/>
      <c r="DO53" s="41"/>
      <c r="DP53" s="41"/>
      <c r="DQ53" s="41"/>
      <c r="DR53" s="41"/>
      <c r="DS53" s="41"/>
      <c r="DT53" s="41"/>
      <c r="DU53" s="41"/>
      <c r="DV53" s="42"/>
      <c r="DW53" s="31">
        <f>DW54+DW55+DW56</f>
        <v>12679976.49</v>
      </c>
      <c r="DX53" s="32"/>
      <c r="DY53" s="32"/>
      <c r="DZ53" s="32"/>
      <c r="EA53" s="32"/>
      <c r="EB53" s="32"/>
      <c r="EC53" s="32"/>
      <c r="ED53" s="32"/>
      <c r="EE53" s="32"/>
      <c r="EF53" s="33"/>
      <c r="EG53" s="31">
        <f>EG54+EG55+EG56</f>
        <v>15927467.379999999</v>
      </c>
      <c r="EH53" s="32"/>
      <c r="EI53" s="32"/>
      <c r="EJ53" s="32"/>
      <c r="EK53" s="32"/>
      <c r="EL53" s="32"/>
      <c r="EM53" s="32"/>
      <c r="EN53" s="32"/>
      <c r="EO53" s="32"/>
      <c r="EP53" s="33"/>
      <c r="EQ53" s="31">
        <f>EQ54+EQ55+EQ56</f>
        <v>14703488.379999999</v>
      </c>
      <c r="ER53" s="32"/>
      <c r="ES53" s="32"/>
      <c r="ET53" s="32"/>
      <c r="EU53" s="32"/>
      <c r="EV53" s="32"/>
      <c r="EW53" s="32"/>
      <c r="EX53" s="32"/>
      <c r="EY53" s="32"/>
      <c r="EZ53" s="33"/>
      <c r="FA53" s="34"/>
      <c r="FB53" s="35"/>
      <c r="FC53" s="35"/>
      <c r="FD53" s="35"/>
      <c r="FE53" s="35"/>
      <c r="FF53" s="35"/>
      <c r="FG53" s="35"/>
      <c r="FH53" s="35"/>
      <c r="FI53" s="35"/>
      <c r="FJ53" s="35"/>
      <c r="FK53" s="36"/>
    </row>
    <row r="54" spans="1:167" ht="11.25">
      <c r="A54" s="124"/>
      <c r="B54" s="124"/>
      <c r="C54" s="124"/>
      <c r="D54" s="124"/>
      <c r="E54" s="124"/>
      <c r="F54" s="124"/>
      <c r="G54" s="125"/>
      <c r="H54" s="262" t="s">
        <v>192</v>
      </c>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4"/>
      <c r="CL54" s="123" t="s">
        <v>193</v>
      </c>
      <c r="CM54" s="124"/>
      <c r="CN54" s="124"/>
      <c r="CO54" s="124"/>
      <c r="CP54" s="124"/>
      <c r="CQ54" s="124"/>
      <c r="CR54" s="125"/>
      <c r="CS54" s="126" t="s">
        <v>289</v>
      </c>
      <c r="CT54" s="124"/>
      <c r="CU54" s="124"/>
      <c r="CV54" s="124"/>
      <c r="CW54" s="124"/>
      <c r="CX54" s="124"/>
      <c r="CY54" s="125"/>
      <c r="CZ54" s="126"/>
      <c r="DA54" s="124"/>
      <c r="DB54" s="124"/>
      <c r="DC54" s="124"/>
      <c r="DD54" s="124"/>
      <c r="DE54" s="124"/>
      <c r="DF54" s="124"/>
      <c r="DG54" s="124"/>
      <c r="DH54" s="124"/>
      <c r="DI54" s="124"/>
      <c r="DJ54" s="124"/>
      <c r="DK54" s="125"/>
      <c r="DL54" s="126"/>
      <c r="DM54" s="124"/>
      <c r="DN54" s="124"/>
      <c r="DO54" s="124"/>
      <c r="DP54" s="124"/>
      <c r="DQ54" s="124"/>
      <c r="DR54" s="124"/>
      <c r="DS54" s="124"/>
      <c r="DT54" s="124"/>
      <c r="DU54" s="124"/>
      <c r="DV54" s="125"/>
      <c r="DW54" s="127">
        <f>DW19+DW22+DW44+DW47</f>
        <v>12679976.49</v>
      </c>
      <c r="DX54" s="128"/>
      <c r="DY54" s="128"/>
      <c r="DZ54" s="128"/>
      <c r="EA54" s="128"/>
      <c r="EB54" s="128"/>
      <c r="EC54" s="128"/>
      <c r="ED54" s="128"/>
      <c r="EE54" s="128"/>
      <c r="EF54" s="129"/>
      <c r="EG54" s="127"/>
      <c r="EH54" s="128"/>
      <c r="EI54" s="128"/>
      <c r="EJ54" s="128"/>
      <c r="EK54" s="128"/>
      <c r="EL54" s="128"/>
      <c r="EM54" s="128"/>
      <c r="EN54" s="128"/>
      <c r="EO54" s="128"/>
      <c r="EP54" s="129"/>
      <c r="EQ54" s="127"/>
      <c r="ER54" s="128"/>
      <c r="ES54" s="128"/>
      <c r="ET54" s="128"/>
      <c r="EU54" s="128"/>
      <c r="EV54" s="128"/>
      <c r="EW54" s="128"/>
      <c r="EX54" s="128"/>
      <c r="EY54" s="128"/>
      <c r="EZ54" s="129"/>
      <c r="FA54" s="119"/>
      <c r="FB54" s="120"/>
      <c r="FC54" s="120"/>
      <c r="FD54" s="120"/>
      <c r="FE54" s="120"/>
      <c r="FF54" s="120"/>
      <c r="FG54" s="120"/>
      <c r="FH54" s="120"/>
      <c r="FI54" s="120"/>
      <c r="FJ54" s="120"/>
      <c r="FK54" s="121"/>
    </row>
    <row r="55" spans="1:167" ht="11.25">
      <c r="A55" s="247"/>
      <c r="B55" s="247"/>
      <c r="C55" s="247"/>
      <c r="D55" s="247"/>
      <c r="E55" s="247"/>
      <c r="F55" s="247"/>
      <c r="G55" s="248"/>
      <c r="H55" s="259"/>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260"/>
      <c r="AL55" s="260"/>
      <c r="AM55" s="260"/>
      <c r="AN55" s="260"/>
      <c r="AO55" s="260"/>
      <c r="AP55" s="260"/>
      <c r="AQ55" s="260"/>
      <c r="AR55" s="260"/>
      <c r="AS55" s="260"/>
      <c r="AT55" s="260"/>
      <c r="AU55" s="260"/>
      <c r="AV55" s="260"/>
      <c r="AW55" s="260"/>
      <c r="AX55" s="260"/>
      <c r="AY55" s="260"/>
      <c r="AZ55" s="260"/>
      <c r="BA55" s="260"/>
      <c r="BB55" s="260"/>
      <c r="BC55" s="260"/>
      <c r="BD55" s="260"/>
      <c r="BE55" s="260"/>
      <c r="BF55" s="260"/>
      <c r="BG55" s="260"/>
      <c r="BH55" s="260"/>
      <c r="BI55" s="260"/>
      <c r="BJ55" s="260"/>
      <c r="BK55" s="260"/>
      <c r="BL55" s="260"/>
      <c r="BM55" s="260"/>
      <c r="BN55" s="260"/>
      <c r="BO55" s="260"/>
      <c r="BP55" s="260"/>
      <c r="BQ55" s="260"/>
      <c r="BR55" s="260"/>
      <c r="BS55" s="260"/>
      <c r="BT55" s="260"/>
      <c r="BU55" s="260"/>
      <c r="BV55" s="260"/>
      <c r="BW55" s="260"/>
      <c r="BX55" s="260"/>
      <c r="BY55" s="260"/>
      <c r="BZ55" s="260"/>
      <c r="CA55" s="260"/>
      <c r="CB55" s="260"/>
      <c r="CC55" s="260"/>
      <c r="CD55" s="260"/>
      <c r="CE55" s="260"/>
      <c r="CF55" s="260"/>
      <c r="CG55" s="260"/>
      <c r="CH55" s="260"/>
      <c r="CI55" s="260"/>
      <c r="CJ55" s="260"/>
      <c r="CK55" s="261"/>
      <c r="CL55" s="255"/>
      <c r="CM55" s="247"/>
      <c r="CN55" s="247"/>
      <c r="CO55" s="247"/>
      <c r="CP55" s="247"/>
      <c r="CQ55" s="247"/>
      <c r="CR55" s="248"/>
      <c r="CS55" s="246" t="s">
        <v>290</v>
      </c>
      <c r="CT55" s="247"/>
      <c r="CU55" s="247"/>
      <c r="CV55" s="247"/>
      <c r="CW55" s="247"/>
      <c r="CX55" s="247"/>
      <c r="CY55" s="248"/>
      <c r="CZ55" s="246"/>
      <c r="DA55" s="247"/>
      <c r="DB55" s="247"/>
      <c r="DC55" s="247"/>
      <c r="DD55" s="247"/>
      <c r="DE55" s="247"/>
      <c r="DF55" s="247"/>
      <c r="DG55" s="247"/>
      <c r="DH55" s="247"/>
      <c r="DI55" s="247"/>
      <c r="DJ55" s="247"/>
      <c r="DK55" s="248"/>
      <c r="DL55" s="246"/>
      <c r="DM55" s="247"/>
      <c r="DN55" s="247"/>
      <c r="DO55" s="247"/>
      <c r="DP55" s="247"/>
      <c r="DQ55" s="247"/>
      <c r="DR55" s="247"/>
      <c r="DS55" s="247"/>
      <c r="DT55" s="247"/>
      <c r="DU55" s="247"/>
      <c r="DV55" s="248"/>
      <c r="DW55" s="249"/>
      <c r="DX55" s="250"/>
      <c r="DY55" s="250"/>
      <c r="DZ55" s="250"/>
      <c r="EA55" s="250"/>
      <c r="EB55" s="250"/>
      <c r="EC55" s="250"/>
      <c r="ED55" s="250"/>
      <c r="EE55" s="250"/>
      <c r="EF55" s="251"/>
      <c r="EG55" s="249">
        <f>EG19+EG22+EG44+EG47</f>
        <v>15927467.379999999</v>
      </c>
      <c r="EH55" s="250"/>
      <c r="EI55" s="250"/>
      <c r="EJ55" s="250"/>
      <c r="EK55" s="250"/>
      <c r="EL55" s="250"/>
      <c r="EM55" s="250"/>
      <c r="EN55" s="250"/>
      <c r="EO55" s="250"/>
      <c r="EP55" s="251"/>
      <c r="EQ55" s="249"/>
      <c r="ER55" s="250"/>
      <c r="ES55" s="250"/>
      <c r="ET55" s="250"/>
      <c r="EU55" s="250"/>
      <c r="EV55" s="250"/>
      <c r="EW55" s="250"/>
      <c r="EX55" s="250"/>
      <c r="EY55" s="250"/>
      <c r="EZ55" s="251"/>
      <c r="FA55" s="288"/>
      <c r="FB55" s="289"/>
      <c r="FC55" s="289"/>
      <c r="FD55" s="289"/>
      <c r="FE55" s="289"/>
      <c r="FF55" s="289"/>
      <c r="FG55" s="289"/>
      <c r="FH55" s="289"/>
      <c r="FI55" s="289"/>
      <c r="FJ55" s="289"/>
      <c r="FK55" s="290"/>
    </row>
    <row r="56" spans="1:167" ht="10.5" customHeight="1">
      <c r="A56" s="51"/>
      <c r="B56" s="51"/>
      <c r="C56" s="51"/>
      <c r="D56" s="51"/>
      <c r="E56" s="51"/>
      <c r="F56" s="51"/>
      <c r="G56" s="52"/>
      <c r="H56" s="271"/>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2"/>
      <c r="AL56" s="272"/>
      <c r="AM56" s="272"/>
      <c r="AN56" s="272"/>
      <c r="AO56" s="272"/>
      <c r="AP56" s="272"/>
      <c r="AQ56" s="272"/>
      <c r="AR56" s="272"/>
      <c r="AS56" s="272"/>
      <c r="AT56" s="272"/>
      <c r="AU56" s="272"/>
      <c r="AV56" s="272"/>
      <c r="AW56" s="272"/>
      <c r="AX56" s="272"/>
      <c r="AY56" s="272"/>
      <c r="AZ56" s="272"/>
      <c r="BA56" s="272"/>
      <c r="BB56" s="272"/>
      <c r="BC56" s="272"/>
      <c r="BD56" s="272"/>
      <c r="BE56" s="272"/>
      <c r="BF56" s="272"/>
      <c r="BG56" s="272"/>
      <c r="BH56" s="272"/>
      <c r="BI56" s="272"/>
      <c r="BJ56" s="272"/>
      <c r="BK56" s="272"/>
      <c r="BL56" s="272"/>
      <c r="BM56" s="272"/>
      <c r="BN56" s="272"/>
      <c r="BO56" s="272"/>
      <c r="BP56" s="272"/>
      <c r="BQ56" s="272"/>
      <c r="BR56" s="272"/>
      <c r="BS56" s="272"/>
      <c r="BT56" s="272"/>
      <c r="BU56" s="272"/>
      <c r="BV56" s="272"/>
      <c r="BW56" s="272"/>
      <c r="BX56" s="272"/>
      <c r="BY56" s="272"/>
      <c r="BZ56" s="272"/>
      <c r="CA56" s="272"/>
      <c r="CB56" s="272"/>
      <c r="CC56" s="272"/>
      <c r="CD56" s="272"/>
      <c r="CE56" s="272"/>
      <c r="CF56" s="272"/>
      <c r="CG56" s="272"/>
      <c r="CH56" s="272"/>
      <c r="CI56" s="272"/>
      <c r="CJ56" s="272"/>
      <c r="CK56" s="272"/>
      <c r="CL56" s="50"/>
      <c r="CM56" s="51"/>
      <c r="CN56" s="51"/>
      <c r="CO56" s="51"/>
      <c r="CP56" s="51"/>
      <c r="CQ56" s="51"/>
      <c r="CR56" s="52"/>
      <c r="CS56" s="53" t="s">
        <v>355</v>
      </c>
      <c r="CT56" s="51"/>
      <c r="CU56" s="51"/>
      <c r="CV56" s="51"/>
      <c r="CW56" s="51"/>
      <c r="CX56" s="51"/>
      <c r="CY56" s="52"/>
      <c r="CZ56" s="53"/>
      <c r="DA56" s="51"/>
      <c r="DB56" s="51"/>
      <c r="DC56" s="51"/>
      <c r="DD56" s="51"/>
      <c r="DE56" s="51"/>
      <c r="DF56" s="51"/>
      <c r="DG56" s="51"/>
      <c r="DH56" s="51"/>
      <c r="DI56" s="51"/>
      <c r="DJ56" s="51"/>
      <c r="DK56" s="52"/>
      <c r="DL56" s="53"/>
      <c r="DM56" s="51"/>
      <c r="DN56" s="51"/>
      <c r="DO56" s="51"/>
      <c r="DP56" s="51"/>
      <c r="DQ56" s="51"/>
      <c r="DR56" s="51"/>
      <c r="DS56" s="51"/>
      <c r="DT56" s="51"/>
      <c r="DU56" s="51"/>
      <c r="DV56" s="52"/>
      <c r="DW56" s="44"/>
      <c r="DX56" s="45"/>
      <c r="DY56" s="45"/>
      <c r="DZ56" s="45"/>
      <c r="EA56" s="45"/>
      <c r="EB56" s="45"/>
      <c r="EC56" s="45"/>
      <c r="ED56" s="45"/>
      <c r="EE56" s="45"/>
      <c r="EF56" s="46"/>
      <c r="EG56" s="44"/>
      <c r="EH56" s="45"/>
      <c r="EI56" s="45"/>
      <c r="EJ56" s="45"/>
      <c r="EK56" s="45"/>
      <c r="EL56" s="45"/>
      <c r="EM56" s="45"/>
      <c r="EN56" s="45"/>
      <c r="EO56" s="45"/>
      <c r="EP56" s="46"/>
      <c r="EQ56" s="44">
        <f>EQ19+EQ22+EQ44+EQ47</f>
        <v>14703488.379999999</v>
      </c>
      <c r="ER56" s="45"/>
      <c r="ES56" s="45"/>
      <c r="ET56" s="45"/>
      <c r="EU56" s="45"/>
      <c r="EV56" s="45"/>
      <c r="EW56" s="45"/>
      <c r="EX56" s="45"/>
      <c r="EY56" s="45"/>
      <c r="EZ56" s="46"/>
      <c r="FA56" s="47"/>
      <c r="FB56" s="48"/>
      <c r="FC56" s="48"/>
      <c r="FD56" s="48"/>
      <c r="FE56" s="48"/>
      <c r="FF56" s="48"/>
      <c r="FG56" s="48"/>
      <c r="FH56" s="48"/>
      <c r="FI56" s="48"/>
      <c r="FJ56" s="48"/>
      <c r="FK56" s="49"/>
    </row>
    <row r="57" spans="1:167" ht="24" customHeight="1">
      <c r="A57" s="41" t="s">
        <v>11</v>
      </c>
      <c r="B57" s="41"/>
      <c r="C57" s="41"/>
      <c r="D57" s="41"/>
      <c r="E57" s="41"/>
      <c r="F57" s="41"/>
      <c r="G57" s="42"/>
      <c r="H57" s="265" t="s">
        <v>194</v>
      </c>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c r="BI57" s="148"/>
      <c r="BJ57" s="148"/>
      <c r="BK57" s="148"/>
      <c r="BL57" s="148"/>
      <c r="BM57" s="148"/>
      <c r="BN57" s="148"/>
      <c r="BO57" s="148"/>
      <c r="BP57" s="148"/>
      <c r="BQ57" s="148"/>
      <c r="BR57" s="148"/>
      <c r="BS57" s="148"/>
      <c r="BT57" s="148"/>
      <c r="BU57" s="148"/>
      <c r="BV57" s="148"/>
      <c r="BW57" s="148"/>
      <c r="BX57" s="148"/>
      <c r="BY57" s="148"/>
      <c r="BZ57" s="148"/>
      <c r="CA57" s="148"/>
      <c r="CB57" s="148"/>
      <c r="CC57" s="148"/>
      <c r="CD57" s="148"/>
      <c r="CE57" s="148"/>
      <c r="CF57" s="148"/>
      <c r="CG57" s="148"/>
      <c r="CH57" s="148"/>
      <c r="CI57" s="148"/>
      <c r="CJ57" s="148"/>
      <c r="CK57" s="148"/>
      <c r="CL57" s="40" t="s">
        <v>195</v>
      </c>
      <c r="CM57" s="41"/>
      <c r="CN57" s="41"/>
      <c r="CO57" s="41"/>
      <c r="CP57" s="41"/>
      <c r="CQ57" s="41"/>
      <c r="CR57" s="42"/>
      <c r="CS57" s="43" t="s">
        <v>41</v>
      </c>
      <c r="CT57" s="41"/>
      <c r="CU57" s="41"/>
      <c r="CV57" s="41"/>
      <c r="CW57" s="41"/>
      <c r="CX57" s="41"/>
      <c r="CY57" s="42"/>
      <c r="CZ57" s="43"/>
      <c r="DA57" s="41"/>
      <c r="DB57" s="41"/>
      <c r="DC57" s="41"/>
      <c r="DD57" s="41"/>
      <c r="DE57" s="41"/>
      <c r="DF57" s="41"/>
      <c r="DG57" s="41"/>
      <c r="DH57" s="41"/>
      <c r="DI57" s="41"/>
      <c r="DJ57" s="41"/>
      <c r="DK57" s="42"/>
      <c r="DL57" s="43"/>
      <c r="DM57" s="41"/>
      <c r="DN57" s="41"/>
      <c r="DO57" s="41"/>
      <c r="DP57" s="41"/>
      <c r="DQ57" s="41"/>
      <c r="DR57" s="41"/>
      <c r="DS57" s="41"/>
      <c r="DT57" s="41"/>
      <c r="DU57" s="41"/>
      <c r="DV57" s="42"/>
      <c r="DW57" s="31">
        <f>DW58+DW59+DW60</f>
        <v>0</v>
      </c>
      <c r="DX57" s="32"/>
      <c r="DY57" s="32"/>
      <c r="DZ57" s="32"/>
      <c r="EA57" s="32"/>
      <c r="EB57" s="32"/>
      <c r="EC57" s="32"/>
      <c r="ED57" s="32"/>
      <c r="EE57" s="32"/>
      <c r="EF57" s="33"/>
      <c r="EG57" s="31">
        <f>EG58+EG59+EG60</f>
        <v>0</v>
      </c>
      <c r="EH57" s="32"/>
      <c r="EI57" s="32"/>
      <c r="EJ57" s="32"/>
      <c r="EK57" s="32"/>
      <c r="EL57" s="32"/>
      <c r="EM57" s="32"/>
      <c r="EN57" s="32"/>
      <c r="EO57" s="32"/>
      <c r="EP57" s="33"/>
      <c r="EQ57" s="31">
        <f>EQ58+EQ59+EQ60</f>
        <v>0</v>
      </c>
      <c r="ER57" s="32"/>
      <c r="ES57" s="32"/>
      <c r="ET57" s="32"/>
      <c r="EU57" s="32"/>
      <c r="EV57" s="32"/>
      <c r="EW57" s="32"/>
      <c r="EX57" s="32"/>
      <c r="EY57" s="32"/>
      <c r="EZ57" s="33"/>
      <c r="FA57" s="34"/>
      <c r="FB57" s="35"/>
      <c r="FC57" s="35"/>
      <c r="FD57" s="35"/>
      <c r="FE57" s="35"/>
      <c r="FF57" s="35"/>
      <c r="FG57" s="35"/>
      <c r="FH57" s="35"/>
      <c r="FI57" s="35"/>
      <c r="FJ57" s="35"/>
      <c r="FK57" s="36"/>
    </row>
    <row r="58" spans="1:167" ht="11.25">
      <c r="A58" s="124"/>
      <c r="B58" s="124"/>
      <c r="C58" s="124"/>
      <c r="D58" s="124"/>
      <c r="E58" s="124"/>
      <c r="F58" s="124"/>
      <c r="G58" s="125"/>
      <c r="H58" s="262" t="s">
        <v>192</v>
      </c>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4"/>
      <c r="CL58" s="123" t="s">
        <v>196</v>
      </c>
      <c r="CM58" s="124"/>
      <c r="CN58" s="124"/>
      <c r="CO58" s="124"/>
      <c r="CP58" s="124"/>
      <c r="CQ58" s="124"/>
      <c r="CR58" s="125"/>
      <c r="CS58" s="126" t="s">
        <v>289</v>
      </c>
      <c r="CT58" s="124"/>
      <c r="CU58" s="124"/>
      <c r="CV58" s="124"/>
      <c r="CW58" s="124"/>
      <c r="CX58" s="124"/>
      <c r="CY58" s="125"/>
      <c r="CZ58" s="126"/>
      <c r="DA58" s="124"/>
      <c r="DB58" s="124"/>
      <c r="DC58" s="124"/>
      <c r="DD58" s="124"/>
      <c r="DE58" s="124"/>
      <c r="DF58" s="124"/>
      <c r="DG58" s="124"/>
      <c r="DH58" s="124"/>
      <c r="DI58" s="124"/>
      <c r="DJ58" s="124"/>
      <c r="DK58" s="125"/>
      <c r="DL58" s="126"/>
      <c r="DM58" s="124"/>
      <c r="DN58" s="124"/>
      <c r="DO58" s="124"/>
      <c r="DP58" s="124"/>
      <c r="DQ58" s="124"/>
      <c r="DR58" s="124"/>
      <c r="DS58" s="124"/>
      <c r="DT58" s="124"/>
      <c r="DU58" s="124"/>
      <c r="DV58" s="125"/>
      <c r="DW58" s="127">
        <f>DW20+DW37+DW45+DW52</f>
        <v>0</v>
      </c>
      <c r="DX58" s="128"/>
      <c r="DY58" s="128"/>
      <c r="DZ58" s="128"/>
      <c r="EA58" s="128"/>
      <c r="EB58" s="128"/>
      <c r="EC58" s="128"/>
      <c r="ED58" s="128"/>
      <c r="EE58" s="128"/>
      <c r="EF58" s="129"/>
      <c r="EG58" s="127"/>
      <c r="EH58" s="128"/>
      <c r="EI58" s="128"/>
      <c r="EJ58" s="128"/>
      <c r="EK58" s="128"/>
      <c r="EL58" s="128"/>
      <c r="EM58" s="128"/>
      <c r="EN58" s="128"/>
      <c r="EO58" s="128"/>
      <c r="EP58" s="129"/>
      <c r="EQ58" s="127"/>
      <c r="ER58" s="128"/>
      <c r="ES58" s="128"/>
      <c r="ET58" s="128"/>
      <c r="EU58" s="128"/>
      <c r="EV58" s="128"/>
      <c r="EW58" s="128"/>
      <c r="EX58" s="128"/>
      <c r="EY58" s="128"/>
      <c r="EZ58" s="129"/>
      <c r="FA58" s="119"/>
      <c r="FB58" s="120"/>
      <c r="FC58" s="120"/>
      <c r="FD58" s="120"/>
      <c r="FE58" s="120"/>
      <c r="FF58" s="120"/>
      <c r="FG58" s="120"/>
      <c r="FH58" s="120"/>
      <c r="FI58" s="120"/>
      <c r="FJ58" s="120"/>
      <c r="FK58" s="121"/>
    </row>
    <row r="59" spans="1:167" ht="11.25">
      <c r="A59" s="247"/>
      <c r="B59" s="247"/>
      <c r="C59" s="247"/>
      <c r="D59" s="247"/>
      <c r="E59" s="247"/>
      <c r="F59" s="247"/>
      <c r="G59" s="248"/>
      <c r="H59" s="259"/>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c r="AL59" s="260"/>
      <c r="AM59" s="260"/>
      <c r="AN59" s="260"/>
      <c r="AO59" s="260"/>
      <c r="AP59" s="260"/>
      <c r="AQ59" s="260"/>
      <c r="AR59" s="260"/>
      <c r="AS59" s="260"/>
      <c r="AT59" s="260"/>
      <c r="AU59" s="260"/>
      <c r="AV59" s="260"/>
      <c r="AW59" s="260"/>
      <c r="AX59" s="260"/>
      <c r="AY59" s="260"/>
      <c r="AZ59" s="260"/>
      <c r="BA59" s="260"/>
      <c r="BB59" s="260"/>
      <c r="BC59" s="260"/>
      <c r="BD59" s="260"/>
      <c r="BE59" s="260"/>
      <c r="BF59" s="260"/>
      <c r="BG59" s="260"/>
      <c r="BH59" s="260"/>
      <c r="BI59" s="260"/>
      <c r="BJ59" s="260"/>
      <c r="BK59" s="260"/>
      <c r="BL59" s="260"/>
      <c r="BM59" s="260"/>
      <c r="BN59" s="260"/>
      <c r="BO59" s="260"/>
      <c r="BP59" s="260"/>
      <c r="BQ59" s="260"/>
      <c r="BR59" s="260"/>
      <c r="BS59" s="260"/>
      <c r="BT59" s="260"/>
      <c r="BU59" s="260"/>
      <c r="BV59" s="260"/>
      <c r="BW59" s="260"/>
      <c r="BX59" s="260"/>
      <c r="BY59" s="260"/>
      <c r="BZ59" s="260"/>
      <c r="CA59" s="260"/>
      <c r="CB59" s="260"/>
      <c r="CC59" s="260"/>
      <c r="CD59" s="260"/>
      <c r="CE59" s="260"/>
      <c r="CF59" s="260"/>
      <c r="CG59" s="260"/>
      <c r="CH59" s="260"/>
      <c r="CI59" s="260"/>
      <c r="CJ59" s="260"/>
      <c r="CK59" s="261"/>
      <c r="CL59" s="255"/>
      <c r="CM59" s="247"/>
      <c r="CN59" s="247"/>
      <c r="CO59" s="247"/>
      <c r="CP59" s="247"/>
      <c r="CQ59" s="247"/>
      <c r="CR59" s="248"/>
      <c r="CS59" s="246" t="s">
        <v>290</v>
      </c>
      <c r="CT59" s="247"/>
      <c r="CU59" s="247"/>
      <c r="CV59" s="247"/>
      <c r="CW59" s="247"/>
      <c r="CX59" s="247"/>
      <c r="CY59" s="248"/>
      <c r="CZ59" s="246"/>
      <c r="DA59" s="247"/>
      <c r="DB59" s="247"/>
      <c r="DC59" s="247"/>
      <c r="DD59" s="247"/>
      <c r="DE59" s="247"/>
      <c r="DF59" s="247"/>
      <c r="DG59" s="247"/>
      <c r="DH59" s="247"/>
      <c r="DI59" s="247"/>
      <c r="DJ59" s="247"/>
      <c r="DK59" s="248"/>
      <c r="DL59" s="246"/>
      <c r="DM59" s="247"/>
      <c r="DN59" s="247"/>
      <c r="DO59" s="247"/>
      <c r="DP59" s="247"/>
      <c r="DQ59" s="247"/>
      <c r="DR59" s="247"/>
      <c r="DS59" s="247"/>
      <c r="DT59" s="247"/>
      <c r="DU59" s="247"/>
      <c r="DV59" s="248"/>
      <c r="DW59" s="249"/>
      <c r="DX59" s="250"/>
      <c r="DY59" s="250"/>
      <c r="DZ59" s="250"/>
      <c r="EA59" s="250"/>
      <c r="EB59" s="250"/>
      <c r="EC59" s="250"/>
      <c r="ED59" s="250"/>
      <c r="EE59" s="250"/>
      <c r="EF59" s="251"/>
      <c r="EG59" s="249">
        <f>EG20+EG37+EG45+EG52</f>
        <v>0</v>
      </c>
      <c r="EH59" s="250"/>
      <c r="EI59" s="250"/>
      <c r="EJ59" s="250"/>
      <c r="EK59" s="250"/>
      <c r="EL59" s="250"/>
      <c r="EM59" s="250"/>
      <c r="EN59" s="250"/>
      <c r="EO59" s="250"/>
      <c r="EP59" s="251"/>
      <c r="EQ59" s="249"/>
      <c r="ER59" s="250"/>
      <c r="ES59" s="250"/>
      <c r="ET59" s="250"/>
      <c r="EU59" s="250"/>
      <c r="EV59" s="250"/>
      <c r="EW59" s="250"/>
      <c r="EX59" s="250"/>
      <c r="EY59" s="250"/>
      <c r="EZ59" s="251"/>
      <c r="FA59" s="288"/>
      <c r="FB59" s="289"/>
      <c r="FC59" s="289"/>
      <c r="FD59" s="289"/>
      <c r="FE59" s="289"/>
      <c r="FF59" s="289"/>
      <c r="FG59" s="289"/>
      <c r="FH59" s="289"/>
      <c r="FI59" s="289"/>
      <c r="FJ59" s="289"/>
      <c r="FK59" s="290"/>
    </row>
    <row r="60" spans="1:167" ht="12" thickBot="1">
      <c r="A60" s="51"/>
      <c r="B60" s="51"/>
      <c r="C60" s="51"/>
      <c r="D60" s="51"/>
      <c r="E60" s="51"/>
      <c r="F60" s="51"/>
      <c r="G60" s="52"/>
      <c r="H60" s="271"/>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272"/>
      <c r="AL60" s="272"/>
      <c r="AM60" s="272"/>
      <c r="AN60" s="272"/>
      <c r="AO60" s="272"/>
      <c r="AP60" s="272"/>
      <c r="AQ60" s="272"/>
      <c r="AR60" s="272"/>
      <c r="AS60" s="272"/>
      <c r="AT60" s="272"/>
      <c r="AU60" s="272"/>
      <c r="AV60" s="272"/>
      <c r="AW60" s="272"/>
      <c r="AX60" s="272"/>
      <c r="AY60" s="272"/>
      <c r="AZ60" s="272"/>
      <c r="BA60" s="272"/>
      <c r="BB60" s="272"/>
      <c r="BC60" s="272"/>
      <c r="BD60" s="272"/>
      <c r="BE60" s="272"/>
      <c r="BF60" s="272"/>
      <c r="BG60" s="272"/>
      <c r="BH60" s="272"/>
      <c r="BI60" s="272"/>
      <c r="BJ60" s="272"/>
      <c r="BK60" s="272"/>
      <c r="BL60" s="272"/>
      <c r="BM60" s="272"/>
      <c r="BN60" s="272"/>
      <c r="BO60" s="272"/>
      <c r="BP60" s="272"/>
      <c r="BQ60" s="272"/>
      <c r="BR60" s="272"/>
      <c r="BS60" s="272"/>
      <c r="BT60" s="272"/>
      <c r="BU60" s="272"/>
      <c r="BV60" s="272"/>
      <c r="BW60" s="272"/>
      <c r="BX60" s="272"/>
      <c r="BY60" s="272"/>
      <c r="BZ60" s="272"/>
      <c r="CA60" s="272"/>
      <c r="CB60" s="272"/>
      <c r="CC60" s="272"/>
      <c r="CD60" s="272"/>
      <c r="CE60" s="272"/>
      <c r="CF60" s="272"/>
      <c r="CG60" s="272"/>
      <c r="CH60" s="272"/>
      <c r="CI60" s="272"/>
      <c r="CJ60" s="272"/>
      <c r="CK60" s="272"/>
      <c r="CL60" s="287"/>
      <c r="CM60" s="274"/>
      <c r="CN60" s="274"/>
      <c r="CO60" s="274"/>
      <c r="CP60" s="274"/>
      <c r="CQ60" s="274"/>
      <c r="CR60" s="275"/>
      <c r="CS60" s="273" t="s">
        <v>355</v>
      </c>
      <c r="CT60" s="274"/>
      <c r="CU60" s="274"/>
      <c r="CV60" s="274"/>
      <c r="CW60" s="274"/>
      <c r="CX60" s="274"/>
      <c r="CY60" s="275"/>
      <c r="CZ60" s="273"/>
      <c r="DA60" s="274"/>
      <c r="DB60" s="274"/>
      <c r="DC60" s="274"/>
      <c r="DD60" s="274"/>
      <c r="DE60" s="274"/>
      <c r="DF60" s="274"/>
      <c r="DG60" s="274"/>
      <c r="DH60" s="274"/>
      <c r="DI60" s="274"/>
      <c r="DJ60" s="274"/>
      <c r="DK60" s="275"/>
      <c r="DL60" s="273"/>
      <c r="DM60" s="274"/>
      <c r="DN60" s="274"/>
      <c r="DO60" s="274"/>
      <c r="DP60" s="274"/>
      <c r="DQ60" s="274"/>
      <c r="DR60" s="274"/>
      <c r="DS60" s="274"/>
      <c r="DT60" s="274"/>
      <c r="DU60" s="274"/>
      <c r="DV60" s="275"/>
      <c r="DW60" s="256"/>
      <c r="DX60" s="257"/>
      <c r="DY60" s="257"/>
      <c r="DZ60" s="257"/>
      <c r="EA60" s="257"/>
      <c r="EB60" s="257"/>
      <c r="EC60" s="257"/>
      <c r="ED60" s="257"/>
      <c r="EE60" s="257"/>
      <c r="EF60" s="258"/>
      <c r="EG60" s="256"/>
      <c r="EH60" s="257"/>
      <c r="EI60" s="257"/>
      <c r="EJ60" s="257"/>
      <c r="EK60" s="257"/>
      <c r="EL60" s="257"/>
      <c r="EM60" s="257"/>
      <c r="EN60" s="257"/>
      <c r="EO60" s="257"/>
      <c r="EP60" s="258"/>
      <c r="EQ60" s="256">
        <f>EQ20+EQ37+EQ45+EQ52</f>
        <v>0</v>
      </c>
      <c r="ER60" s="257"/>
      <c r="ES60" s="257"/>
      <c r="ET60" s="257"/>
      <c r="EU60" s="257"/>
      <c r="EV60" s="257"/>
      <c r="EW60" s="257"/>
      <c r="EX60" s="257"/>
      <c r="EY60" s="257"/>
      <c r="EZ60" s="258"/>
      <c r="FA60" s="291"/>
      <c r="FB60" s="292"/>
      <c r="FC60" s="292"/>
      <c r="FD60" s="292"/>
      <c r="FE60" s="292"/>
      <c r="FF60" s="292"/>
      <c r="FG60" s="292"/>
      <c r="FH60" s="292"/>
      <c r="FI60" s="292"/>
      <c r="FJ60" s="292"/>
      <c r="FK60" s="293"/>
    </row>
    <row r="61" ht="4.5" customHeight="1"/>
    <row r="62" ht="11.25">
      <c r="I62" s="1" t="s">
        <v>197</v>
      </c>
    </row>
    <row r="63" spans="9:96" ht="11.25">
      <c r="I63" s="1" t="s">
        <v>198</v>
      </c>
      <c r="AQ63" s="48" t="s">
        <v>338</v>
      </c>
      <c r="AR63" s="48"/>
      <c r="AS63" s="48"/>
      <c r="AT63" s="48"/>
      <c r="AU63" s="48"/>
      <c r="AV63" s="48"/>
      <c r="AW63" s="48"/>
      <c r="AX63" s="48"/>
      <c r="AY63" s="48"/>
      <c r="AZ63" s="48"/>
      <c r="BA63" s="48"/>
      <c r="BB63" s="48"/>
      <c r="BC63" s="48"/>
      <c r="BD63" s="48"/>
      <c r="BE63" s="48"/>
      <c r="BF63" s="48"/>
      <c r="BG63" s="48"/>
      <c r="BH63" s="48"/>
      <c r="BK63" s="48"/>
      <c r="BL63" s="48"/>
      <c r="BM63" s="48"/>
      <c r="BN63" s="48"/>
      <c r="BO63" s="48"/>
      <c r="BP63" s="48"/>
      <c r="BQ63" s="48"/>
      <c r="BR63" s="48"/>
      <c r="BS63" s="48"/>
      <c r="BT63" s="48"/>
      <c r="BU63" s="48"/>
      <c r="BV63" s="48"/>
      <c r="BY63" s="48" t="s">
        <v>339</v>
      </c>
      <c r="BZ63" s="48"/>
      <c r="CA63" s="48"/>
      <c r="CB63" s="48"/>
      <c r="CC63" s="48"/>
      <c r="CD63" s="48"/>
      <c r="CE63" s="48"/>
      <c r="CF63" s="48"/>
      <c r="CG63" s="48"/>
      <c r="CH63" s="48"/>
      <c r="CI63" s="48"/>
      <c r="CJ63" s="48"/>
      <c r="CK63" s="48"/>
      <c r="CL63" s="48"/>
      <c r="CM63" s="48"/>
      <c r="CN63" s="48"/>
      <c r="CO63" s="48"/>
      <c r="CP63" s="48"/>
      <c r="CQ63" s="48"/>
      <c r="CR63" s="48"/>
    </row>
    <row r="64" spans="43:96" s="3" customFormat="1" ht="10.5" customHeight="1">
      <c r="AQ64" s="163" t="s">
        <v>199</v>
      </c>
      <c r="AR64" s="163"/>
      <c r="AS64" s="163"/>
      <c r="AT64" s="163"/>
      <c r="AU64" s="163"/>
      <c r="AV64" s="163"/>
      <c r="AW64" s="163"/>
      <c r="AX64" s="163"/>
      <c r="AY64" s="163"/>
      <c r="AZ64" s="163"/>
      <c r="BA64" s="163"/>
      <c r="BB64" s="163"/>
      <c r="BC64" s="163"/>
      <c r="BD64" s="163"/>
      <c r="BE64" s="163"/>
      <c r="BF64" s="163"/>
      <c r="BG64" s="163"/>
      <c r="BH64" s="163"/>
      <c r="BK64" s="163" t="s">
        <v>18</v>
      </c>
      <c r="BL64" s="163"/>
      <c r="BM64" s="163"/>
      <c r="BN64" s="163"/>
      <c r="BO64" s="163"/>
      <c r="BP64" s="163"/>
      <c r="BQ64" s="163"/>
      <c r="BR64" s="163"/>
      <c r="BS64" s="163"/>
      <c r="BT64" s="163"/>
      <c r="BU64" s="163"/>
      <c r="BV64" s="163"/>
      <c r="BY64" s="163" t="s">
        <v>19</v>
      </c>
      <c r="BZ64" s="163"/>
      <c r="CA64" s="163"/>
      <c r="CB64" s="163"/>
      <c r="CC64" s="163"/>
      <c r="CD64" s="163"/>
      <c r="CE64" s="163"/>
      <c r="CF64" s="163"/>
      <c r="CG64" s="163"/>
      <c r="CH64" s="163"/>
      <c r="CI64" s="163"/>
      <c r="CJ64" s="163"/>
      <c r="CK64" s="163"/>
      <c r="CL64" s="163"/>
      <c r="CM64" s="163"/>
      <c r="CN64" s="163"/>
      <c r="CO64" s="163"/>
      <c r="CP64" s="163"/>
      <c r="CQ64" s="163"/>
      <c r="CR64" s="163"/>
    </row>
    <row r="65" spans="9:96" ht="12" customHeight="1">
      <c r="I65" s="1" t="s">
        <v>200</v>
      </c>
      <c r="AM65" s="48" t="s">
        <v>340</v>
      </c>
      <c r="AN65" s="48"/>
      <c r="AO65" s="48"/>
      <c r="AP65" s="48"/>
      <c r="AQ65" s="48"/>
      <c r="AR65" s="48"/>
      <c r="AS65" s="48"/>
      <c r="AT65" s="48"/>
      <c r="AU65" s="48"/>
      <c r="AV65" s="48"/>
      <c r="AW65" s="48"/>
      <c r="AX65" s="48"/>
      <c r="AY65" s="48"/>
      <c r="AZ65" s="48"/>
      <c r="BA65" s="48"/>
      <c r="BB65" s="48"/>
      <c r="BC65" s="48"/>
      <c r="BD65" s="48"/>
      <c r="BG65" s="48" t="s">
        <v>341</v>
      </c>
      <c r="BH65" s="48"/>
      <c r="BI65" s="48"/>
      <c r="BJ65" s="48"/>
      <c r="BK65" s="48"/>
      <c r="BL65" s="48"/>
      <c r="BM65" s="48"/>
      <c r="BN65" s="48"/>
      <c r="BO65" s="48"/>
      <c r="BP65" s="48"/>
      <c r="BQ65" s="48"/>
      <c r="BR65" s="48"/>
      <c r="BS65" s="48"/>
      <c r="BT65" s="48"/>
      <c r="BU65" s="48"/>
      <c r="BV65" s="48"/>
      <c r="BW65" s="48"/>
      <c r="BX65" s="48"/>
      <c r="CA65" s="51" t="s">
        <v>342</v>
      </c>
      <c r="CB65" s="51"/>
      <c r="CC65" s="51"/>
      <c r="CD65" s="51"/>
      <c r="CE65" s="51"/>
      <c r="CF65" s="51"/>
      <c r="CG65" s="51"/>
      <c r="CH65" s="51"/>
      <c r="CI65" s="51"/>
      <c r="CJ65" s="51"/>
      <c r="CK65" s="51"/>
      <c r="CL65" s="51"/>
      <c r="CM65" s="51"/>
      <c r="CN65" s="51"/>
      <c r="CO65" s="51"/>
      <c r="CP65" s="51"/>
      <c r="CQ65" s="51"/>
      <c r="CR65" s="51"/>
    </row>
    <row r="66" spans="39:96" s="3" customFormat="1" ht="10.5" customHeight="1">
      <c r="AM66" s="163" t="s">
        <v>199</v>
      </c>
      <c r="AN66" s="163"/>
      <c r="AO66" s="163"/>
      <c r="AP66" s="163"/>
      <c r="AQ66" s="163"/>
      <c r="AR66" s="163"/>
      <c r="AS66" s="163"/>
      <c r="AT66" s="163"/>
      <c r="AU66" s="163"/>
      <c r="AV66" s="163"/>
      <c r="AW66" s="163"/>
      <c r="AX66" s="163"/>
      <c r="AY66" s="163"/>
      <c r="AZ66" s="163"/>
      <c r="BA66" s="163"/>
      <c r="BB66" s="163"/>
      <c r="BC66" s="163"/>
      <c r="BD66" s="163"/>
      <c r="BG66" s="163" t="s">
        <v>201</v>
      </c>
      <c r="BH66" s="163"/>
      <c r="BI66" s="163"/>
      <c r="BJ66" s="163"/>
      <c r="BK66" s="163"/>
      <c r="BL66" s="163"/>
      <c r="BM66" s="163"/>
      <c r="BN66" s="163"/>
      <c r="BO66" s="163"/>
      <c r="BP66" s="163"/>
      <c r="BQ66" s="163"/>
      <c r="BR66" s="163"/>
      <c r="BS66" s="163"/>
      <c r="BT66" s="163"/>
      <c r="BU66" s="163"/>
      <c r="BV66" s="163"/>
      <c r="BW66" s="163"/>
      <c r="BX66" s="163"/>
      <c r="CA66" s="163" t="s">
        <v>202</v>
      </c>
      <c r="CB66" s="163"/>
      <c r="CC66" s="163"/>
      <c r="CD66" s="163"/>
      <c r="CE66" s="163"/>
      <c r="CF66" s="163"/>
      <c r="CG66" s="163"/>
      <c r="CH66" s="163"/>
      <c r="CI66" s="163"/>
      <c r="CJ66" s="163"/>
      <c r="CK66" s="163"/>
      <c r="CL66" s="163"/>
      <c r="CM66" s="163"/>
      <c r="CN66" s="163"/>
      <c r="CO66" s="163"/>
      <c r="CP66" s="163"/>
      <c r="CQ66" s="163"/>
      <c r="CR66" s="163"/>
    </row>
    <row r="67" spans="9:38" ht="12" customHeight="1">
      <c r="I67" s="267" t="s">
        <v>20</v>
      </c>
      <c r="J67" s="267"/>
      <c r="K67" s="298">
        <v>29</v>
      </c>
      <c r="L67" s="298"/>
      <c r="M67" s="298"/>
      <c r="N67" s="161" t="s">
        <v>20</v>
      </c>
      <c r="O67" s="161"/>
      <c r="Q67" s="45" t="s">
        <v>364</v>
      </c>
      <c r="R67" s="45"/>
      <c r="S67" s="45"/>
      <c r="T67" s="45"/>
      <c r="U67" s="45"/>
      <c r="V67" s="45"/>
      <c r="W67" s="45"/>
      <c r="X67" s="45"/>
      <c r="Y67" s="45"/>
      <c r="Z67" s="45"/>
      <c r="AA67" s="45"/>
      <c r="AB67" s="45"/>
      <c r="AC67" s="45"/>
      <c r="AD67" s="45"/>
      <c r="AE67" s="45"/>
      <c r="AF67" s="267">
        <v>20</v>
      </c>
      <c r="AG67" s="267"/>
      <c r="AH67" s="267"/>
      <c r="AI67" s="268" t="s">
        <v>257</v>
      </c>
      <c r="AJ67" s="268"/>
      <c r="AK67" s="268"/>
      <c r="AL67" s="1" t="s">
        <v>3</v>
      </c>
    </row>
    <row r="68" ht="9" customHeight="1" thickBot="1"/>
    <row r="69" spans="1:91" ht="3"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1"/>
    </row>
    <row r="70" spans="1:91" ht="12" customHeight="1">
      <c r="A70" s="12" t="s">
        <v>203</v>
      </c>
      <c r="CM70" s="13"/>
    </row>
    <row r="71" spans="1:91" ht="11.25">
      <c r="A71" s="294" t="s">
        <v>361</v>
      </c>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295"/>
    </row>
    <row r="72" spans="1:91" s="3" customFormat="1" ht="11.25" customHeight="1">
      <c r="A72" s="296" t="s">
        <v>221</v>
      </c>
      <c r="B72" s="163"/>
      <c r="C72" s="163"/>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63"/>
      <c r="AN72" s="163"/>
      <c r="AO72" s="163"/>
      <c r="AP72" s="163"/>
      <c r="AQ72" s="163"/>
      <c r="AR72" s="163"/>
      <c r="AS72" s="163"/>
      <c r="AT72" s="163"/>
      <c r="AU72" s="163"/>
      <c r="AV72" s="163"/>
      <c r="AW72" s="163"/>
      <c r="AX72" s="163"/>
      <c r="AY72" s="163"/>
      <c r="AZ72" s="163"/>
      <c r="BA72" s="163"/>
      <c r="BB72" s="163"/>
      <c r="BC72" s="163"/>
      <c r="BD72" s="163"/>
      <c r="BE72" s="163"/>
      <c r="BF72" s="163"/>
      <c r="BG72" s="163"/>
      <c r="BH72" s="163"/>
      <c r="BI72" s="163"/>
      <c r="BJ72" s="163"/>
      <c r="BK72" s="163"/>
      <c r="BL72" s="163"/>
      <c r="BM72" s="163"/>
      <c r="BN72" s="163"/>
      <c r="BO72" s="163"/>
      <c r="BP72" s="163"/>
      <c r="BQ72" s="163"/>
      <c r="BR72" s="163"/>
      <c r="BS72" s="163"/>
      <c r="BT72" s="163"/>
      <c r="BU72" s="163"/>
      <c r="BV72" s="163"/>
      <c r="BW72" s="163"/>
      <c r="BX72" s="163"/>
      <c r="BY72" s="163"/>
      <c r="BZ72" s="163"/>
      <c r="CA72" s="163"/>
      <c r="CB72" s="163"/>
      <c r="CC72" s="163"/>
      <c r="CD72" s="163"/>
      <c r="CE72" s="163"/>
      <c r="CF72" s="163"/>
      <c r="CG72" s="163"/>
      <c r="CH72" s="163"/>
      <c r="CI72" s="163"/>
      <c r="CJ72" s="163"/>
      <c r="CK72" s="163"/>
      <c r="CL72" s="163"/>
      <c r="CM72" s="297"/>
    </row>
    <row r="73" spans="1:91" s="3" customFormat="1" ht="4.5" customHeight="1">
      <c r="A73" s="14"/>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6"/>
    </row>
    <row r="74" spans="1:91" ht="11.25">
      <c r="A74" s="294"/>
      <c r="B74" s="48"/>
      <c r="C74" s="48"/>
      <c r="D74" s="48"/>
      <c r="E74" s="48"/>
      <c r="F74" s="48"/>
      <c r="G74" s="48"/>
      <c r="H74" s="48"/>
      <c r="I74" s="48"/>
      <c r="J74" s="48"/>
      <c r="K74" s="48"/>
      <c r="L74" s="48"/>
      <c r="M74" s="48"/>
      <c r="N74" s="48"/>
      <c r="O74" s="48"/>
      <c r="P74" s="48"/>
      <c r="Q74" s="48"/>
      <c r="R74" s="48"/>
      <c r="S74" s="48"/>
      <c r="T74" s="48"/>
      <c r="U74" s="48"/>
      <c r="V74" s="48"/>
      <c r="W74" s="48"/>
      <c r="X74" s="48"/>
      <c r="Y74" s="48"/>
      <c r="AH74" s="48" t="s">
        <v>362</v>
      </c>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295"/>
    </row>
    <row r="75" spans="1:91" s="3" customFormat="1" ht="10.5" customHeight="1">
      <c r="A75" s="296" t="s">
        <v>18</v>
      </c>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AH75" s="163" t="s">
        <v>19</v>
      </c>
      <c r="AI75" s="163"/>
      <c r="AJ75" s="163"/>
      <c r="AK75" s="163"/>
      <c r="AL75" s="163"/>
      <c r="AM75" s="163"/>
      <c r="AN75" s="163"/>
      <c r="AO75" s="163"/>
      <c r="AP75" s="163"/>
      <c r="AQ75" s="163"/>
      <c r="AR75" s="163"/>
      <c r="AS75" s="163"/>
      <c r="AT75" s="163"/>
      <c r="AU75" s="163"/>
      <c r="AV75" s="163"/>
      <c r="AW75" s="163"/>
      <c r="AX75" s="163"/>
      <c r="AY75" s="163"/>
      <c r="AZ75" s="163"/>
      <c r="BA75" s="163"/>
      <c r="BB75" s="163"/>
      <c r="BC75" s="163"/>
      <c r="BD75" s="163"/>
      <c r="BE75" s="163"/>
      <c r="BF75" s="163"/>
      <c r="BG75" s="163"/>
      <c r="BH75" s="163"/>
      <c r="BI75" s="163"/>
      <c r="BJ75" s="163"/>
      <c r="BK75" s="163"/>
      <c r="BL75" s="163"/>
      <c r="BM75" s="163"/>
      <c r="BN75" s="163"/>
      <c r="BO75" s="163"/>
      <c r="BP75" s="163"/>
      <c r="BQ75" s="163"/>
      <c r="BR75" s="163"/>
      <c r="BS75" s="163"/>
      <c r="BT75" s="163"/>
      <c r="BU75" s="163"/>
      <c r="BV75" s="163"/>
      <c r="BW75" s="163"/>
      <c r="BX75" s="163"/>
      <c r="BY75" s="163"/>
      <c r="BZ75" s="163"/>
      <c r="CA75" s="163"/>
      <c r="CB75" s="163"/>
      <c r="CC75" s="163"/>
      <c r="CD75" s="163"/>
      <c r="CE75" s="163"/>
      <c r="CF75" s="163"/>
      <c r="CG75" s="163"/>
      <c r="CH75" s="163"/>
      <c r="CI75" s="163"/>
      <c r="CJ75" s="163"/>
      <c r="CK75" s="163"/>
      <c r="CL75" s="163"/>
      <c r="CM75" s="297"/>
    </row>
    <row r="76" spans="1:91" ht="5.25" customHeight="1">
      <c r="A76" s="12"/>
      <c r="CM76" s="13"/>
    </row>
    <row r="77" spans="1:91" ht="11.25">
      <c r="A77" s="301" t="s">
        <v>20</v>
      </c>
      <c r="B77" s="267"/>
      <c r="C77" s="298">
        <f>K67</f>
        <v>29</v>
      </c>
      <c r="D77" s="298"/>
      <c r="E77" s="298"/>
      <c r="F77" s="161" t="s">
        <v>20</v>
      </c>
      <c r="G77" s="161"/>
      <c r="I77" s="45" t="str">
        <f>Q67</f>
        <v>декабря</v>
      </c>
      <c r="J77" s="45"/>
      <c r="K77" s="45"/>
      <c r="L77" s="45"/>
      <c r="M77" s="45"/>
      <c r="N77" s="45"/>
      <c r="O77" s="45"/>
      <c r="P77" s="45"/>
      <c r="Q77" s="45"/>
      <c r="R77" s="45"/>
      <c r="S77" s="45"/>
      <c r="T77" s="45"/>
      <c r="U77" s="45"/>
      <c r="V77" s="45"/>
      <c r="W77" s="45"/>
      <c r="X77" s="267">
        <v>20</v>
      </c>
      <c r="Y77" s="267"/>
      <c r="Z77" s="267"/>
      <c r="AA77" s="268" t="str">
        <f>AI67</f>
        <v>23</v>
      </c>
      <c r="AB77" s="268"/>
      <c r="AC77" s="268"/>
      <c r="AD77" s="161" t="s">
        <v>3</v>
      </c>
      <c r="AE77" s="161"/>
      <c r="AF77" s="161"/>
      <c r="CM77" s="13"/>
    </row>
    <row r="78" spans="1:91" ht="3.75" customHeight="1" thickBot="1">
      <c r="A78" s="17"/>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9"/>
    </row>
    <row r="79" spans="1:25" ht="9"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20"/>
    </row>
    <row r="80" s="2" customFormat="1" ht="13.5" customHeight="1">
      <c r="A80" s="9" t="s">
        <v>234</v>
      </c>
    </row>
    <row r="81" spans="1:167" s="2" customFormat="1" ht="53.25" customHeight="1">
      <c r="A81" s="54" t="s">
        <v>235</v>
      </c>
      <c r="B81" s="266"/>
      <c r="C81" s="266"/>
      <c r="D81" s="266"/>
      <c r="E81" s="266"/>
      <c r="F81" s="266"/>
      <c r="G81" s="266"/>
      <c r="H81" s="266"/>
      <c r="I81" s="266"/>
      <c r="J81" s="266"/>
      <c r="K81" s="266"/>
      <c r="L81" s="266"/>
      <c r="M81" s="266"/>
      <c r="N81" s="266"/>
      <c r="O81" s="266"/>
      <c r="P81" s="266"/>
      <c r="Q81" s="266"/>
      <c r="R81" s="266"/>
      <c r="S81" s="266"/>
      <c r="T81" s="266"/>
      <c r="U81" s="266"/>
      <c r="V81" s="266"/>
      <c r="W81" s="266"/>
      <c r="X81" s="266"/>
      <c r="Y81" s="266"/>
      <c r="Z81" s="266"/>
      <c r="AA81" s="266"/>
      <c r="AB81" s="266"/>
      <c r="AC81" s="266"/>
      <c r="AD81" s="266"/>
      <c r="AE81" s="266"/>
      <c r="AF81" s="266"/>
      <c r="AG81" s="266"/>
      <c r="AH81" s="266"/>
      <c r="AI81" s="266"/>
      <c r="AJ81" s="266"/>
      <c r="AK81" s="266"/>
      <c r="AL81" s="266"/>
      <c r="AM81" s="266"/>
      <c r="AN81" s="266"/>
      <c r="AO81" s="266"/>
      <c r="AP81" s="266"/>
      <c r="AQ81" s="266"/>
      <c r="AR81" s="266"/>
      <c r="AS81" s="266"/>
      <c r="AT81" s="266"/>
      <c r="AU81" s="266"/>
      <c r="AV81" s="266"/>
      <c r="AW81" s="266"/>
      <c r="AX81" s="266"/>
      <c r="AY81" s="266"/>
      <c r="AZ81" s="266"/>
      <c r="BA81" s="266"/>
      <c r="BB81" s="266"/>
      <c r="BC81" s="266"/>
      <c r="BD81" s="266"/>
      <c r="BE81" s="266"/>
      <c r="BF81" s="266"/>
      <c r="BG81" s="266"/>
      <c r="BH81" s="266"/>
      <c r="BI81" s="266"/>
      <c r="BJ81" s="266"/>
      <c r="BK81" s="266"/>
      <c r="BL81" s="266"/>
      <c r="BM81" s="266"/>
      <c r="BN81" s="266"/>
      <c r="BO81" s="266"/>
      <c r="BP81" s="266"/>
      <c r="BQ81" s="266"/>
      <c r="BR81" s="266"/>
      <c r="BS81" s="266"/>
      <c r="BT81" s="266"/>
      <c r="BU81" s="266"/>
      <c r="BV81" s="266"/>
      <c r="BW81" s="266"/>
      <c r="BX81" s="266"/>
      <c r="BY81" s="266"/>
      <c r="BZ81" s="266"/>
      <c r="CA81" s="266"/>
      <c r="CB81" s="266"/>
      <c r="CC81" s="266"/>
      <c r="CD81" s="266"/>
      <c r="CE81" s="266"/>
      <c r="CF81" s="266"/>
      <c r="CG81" s="266"/>
      <c r="CH81" s="266"/>
      <c r="CI81" s="266"/>
      <c r="CJ81" s="266"/>
      <c r="CK81" s="266"/>
      <c r="CL81" s="266"/>
      <c r="CM81" s="266"/>
      <c r="CN81" s="266"/>
      <c r="CO81" s="266"/>
      <c r="CP81" s="266"/>
      <c r="CQ81" s="266"/>
      <c r="CR81" s="266"/>
      <c r="CS81" s="266"/>
      <c r="CT81" s="266"/>
      <c r="CU81" s="266"/>
      <c r="CV81" s="266"/>
      <c r="CW81" s="266"/>
      <c r="CX81" s="266"/>
      <c r="CY81" s="266"/>
      <c r="CZ81" s="266"/>
      <c r="DA81" s="266"/>
      <c r="DB81" s="266"/>
      <c r="DC81" s="266"/>
      <c r="DD81" s="266"/>
      <c r="DE81" s="266"/>
      <c r="DF81" s="266"/>
      <c r="DG81" s="266"/>
      <c r="DH81" s="266"/>
      <c r="DI81" s="266"/>
      <c r="DJ81" s="266"/>
      <c r="DK81" s="266"/>
      <c r="DL81" s="266"/>
      <c r="DM81" s="266"/>
      <c r="DN81" s="266"/>
      <c r="DO81" s="266"/>
      <c r="DP81" s="266"/>
      <c r="DQ81" s="266"/>
      <c r="DR81" s="266"/>
      <c r="DS81" s="266"/>
      <c r="DT81" s="266"/>
      <c r="DU81" s="266"/>
      <c r="DV81" s="266"/>
      <c r="DW81" s="266"/>
      <c r="DX81" s="266"/>
      <c r="DY81" s="266"/>
      <c r="DZ81" s="266"/>
      <c r="EA81" s="266"/>
      <c r="EB81" s="266"/>
      <c r="EC81" s="266"/>
      <c r="ED81" s="266"/>
      <c r="EE81" s="266"/>
      <c r="EF81" s="266"/>
      <c r="EG81" s="266"/>
      <c r="EH81" s="266"/>
      <c r="EI81" s="266"/>
      <c r="EJ81" s="266"/>
      <c r="EK81" s="266"/>
      <c r="EL81" s="266"/>
      <c r="EM81" s="266"/>
      <c r="EN81" s="266"/>
      <c r="EO81" s="266"/>
      <c r="EP81" s="266"/>
      <c r="EQ81" s="266"/>
      <c r="ER81" s="266"/>
      <c r="ES81" s="266"/>
      <c r="ET81" s="266"/>
      <c r="EU81" s="266"/>
      <c r="EV81" s="266"/>
      <c r="EW81" s="266"/>
      <c r="EX81" s="266"/>
      <c r="EY81" s="266"/>
      <c r="EZ81" s="266"/>
      <c r="FA81" s="266"/>
      <c r="FB81" s="266"/>
      <c r="FC81" s="266"/>
      <c r="FD81" s="266"/>
      <c r="FE81" s="266"/>
      <c r="FF81" s="266"/>
      <c r="FG81" s="266"/>
      <c r="FH81" s="266"/>
      <c r="FI81" s="266"/>
      <c r="FJ81" s="266"/>
      <c r="FK81" s="266"/>
    </row>
    <row r="82" spans="1:167" s="2" customFormat="1" ht="33.75" customHeight="1">
      <c r="A82" s="54" t="s">
        <v>255</v>
      </c>
      <c r="B82" s="266"/>
      <c r="C82" s="266"/>
      <c r="D82" s="266"/>
      <c r="E82" s="266"/>
      <c r="F82" s="266"/>
      <c r="G82" s="266"/>
      <c r="H82" s="266"/>
      <c r="I82" s="266"/>
      <c r="J82" s="266"/>
      <c r="K82" s="266"/>
      <c r="L82" s="266"/>
      <c r="M82" s="266"/>
      <c r="N82" s="266"/>
      <c r="O82" s="266"/>
      <c r="P82" s="266"/>
      <c r="Q82" s="266"/>
      <c r="R82" s="266"/>
      <c r="S82" s="266"/>
      <c r="T82" s="266"/>
      <c r="U82" s="266"/>
      <c r="V82" s="266"/>
      <c r="W82" s="266"/>
      <c r="X82" s="266"/>
      <c r="Y82" s="266"/>
      <c r="Z82" s="266"/>
      <c r="AA82" s="266"/>
      <c r="AB82" s="266"/>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6"/>
      <c r="AY82" s="266"/>
      <c r="AZ82" s="266"/>
      <c r="BA82" s="266"/>
      <c r="BB82" s="266"/>
      <c r="BC82" s="266"/>
      <c r="BD82" s="266"/>
      <c r="BE82" s="266"/>
      <c r="BF82" s="266"/>
      <c r="BG82" s="266"/>
      <c r="BH82" s="266"/>
      <c r="BI82" s="266"/>
      <c r="BJ82" s="266"/>
      <c r="BK82" s="266"/>
      <c r="BL82" s="266"/>
      <c r="BM82" s="266"/>
      <c r="BN82" s="266"/>
      <c r="BO82" s="266"/>
      <c r="BP82" s="266"/>
      <c r="BQ82" s="266"/>
      <c r="BR82" s="266"/>
      <c r="BS82" s="266"/>
      <c r="BT82" s="266"/>
      <c r="BU82" s="266"/>
      <c r="BV82" s="266"/>
      <c r="BW82" s="266"/>
      <c r="BX82" s="266"/>
      <c r="BY82" s="266"/>
      <c r="BZ82" s="266"/>
      <c r="CA82" s="266"/>
      <c r="CB82" s="266"/>
      <c r="CC82" s="266"/>
      <c r="CD82" s="266"/>
      <c r="CE82" s="266"/>
      <c r="CF82" s="266"/>
      <c r="CG82" s="266"/>
      <c r="CH82" s="266"/>
      <c r="CI82" s="266"/>
      <c r="CJ82" s="266"/>
      <c r="CK82" s="266"/>
      <c r="CL82" s="266"/>
      <c r="CM82" s="266"/>
      <c r="CN82" s="266"/>
      <c r="CO82" s="266"/>
      <c r="CP82" s="266"/>
      <c r="CQ82" s="266"/>
      <c r="CR82" s="266"/>
      <c r="CS82" s="266"/>
      <c r="CT82" s="266"/>
      <c r="CU82" s="266"/>
      <c r="CV82" s="266"/>
      <c r="CW82" s="266"/>
      <c r="CX82" s="266"/>
      <c r="CY82" s="266"/>
      <c r="CZ82" s="266"/>
      <c r="DA82" s="266"/>
      <c r="DB82" s="266"/>
      <c r="DC82" s="266"/>
      <c r="DD82" s="266"/>
      <c r="DE82" s="266"/>
      <c r="DF82" s="266"/>
      <c r="DG82" s="266"/>
      <c r="DH82" s="266"/>
      <c r="DI82" s="266"/>
      <c r="DJ82" s="266"/>
      <c r="DK82" s="266"/>
      <c r="DL82" s="266"/>
      <c r="DM82" s="266"/>
      <c r="DN82" s="266"/>
      <c r="DO82" s="266"/>
      <c r="DP82" s="266"/>
      <c r="DQ82" s="266"/>
      <c r="DR82" s="266"/>
      <c r="DS82" s="266"/>
      <c r="DT82" s="266"/>
      <c r="DU82" s="266"/>
      <c r="DV82" s="266"/>
      <c r="DW82" s="266"/>
      <c r="DX82" s="266"/>
      <c r="DY82" s="266"/>
      <c r="DZ82" s="266"/>
      <c r="EA82" s="266"/>
      <c r="EB82" s="266"/>
      <c r="EC82" s="266"/>
      <c r="ED82" s="266"/>
      <c r="EE82" s="266"/>
      <c r="EF82" s="266"/>
      <c r="EG82" s="266"/>
      <c r="EH82" s="266"/>
      <c r="EI82" s="266"/>
      <c r="EJ82" s="266"/>
      <c r="EK82" s="266"/>
      <c r="EL82" s="266"/>
      <c r="EM82" s="266"/>
      <c r="EN82" s="266"/>
      <c r="EO82" s="266"/>
      <c r="EP82" s="266"/>
      <c r="EQ82" s="266"/>
      <c r="ER82" s="266"/>
      <c r="ES82" s="266"/>
      <c r="ET82" s="266"/>
      <c r="EU82" s="266"/>
      <c r="EV82" s="266"/>
      <c r="EW82" s="266"/>
      <c r="EX82" s="266"/>
      <c r="EY82" s="266"/>
      <c r="EZ82" s="266"/>
      <c r="FA82" s="266"/>
      <c r="FB82" s="266"/>
      <c r="FC82" s="266"/>
      <c r="FD82" s="266"/>
      <c r="FE82" s="266"/>
      <c r="FF82" s="266"/>
      <c r="FG82" s="266"/>
      <c r="FH82" s="266"/>
      <c r="FI82" s="266"/>
      <c r="FJ82" s="266"/>
      <c r="FK82" s="266"/>
    </row>
    <row r="83" spans="1:167" s="2" customFormat="1" ht="41.25" customHeight="1">
      <c r="A83" s="299" t="s">
        <v>247</v>
      </c>
      <c r="B83" s="300"/>
      <c r="C83" s="300"/>
      <c r="D83" s="300"/>
      <c r="E83" s="300"/>
      <c r="F83" s="300"/>
      <c r="G83" s="300"/>
      <c r="H83" s="300"/>
      <c r="I83" s="300"/>
      <c r="J83" s="300"/>
      <c r="K83" s="300"/>
      <c r="L83" s="300"/>
      <c r="M83" s="300"/>
      <c r="N83" s="300"/>
      <c r="O83" s="300"/>
      <c r="P83" s="300"/>
      <c r="Q83" s="300"/>
      <c r="R83" s="300"/>
      <c r="S83" s="300"/>
      <c r="T83" s="300"/>
      <c r="U83" s="300"/>
      <c r="V83" s="300"/>
      <c r="W83" s="300"/>
      <c r="X83" s="300"/>
      <c r="Y83" s="300"/>
      <c r="Z83" s="300"/>
      <c r="AA83" s="300"/>
      <c r="AB83" s="300"/>
      <c r="AC83" s="300"/>
      <c r="AD83" s="300"/>
      <c r="AE83" s="300"/>
      <c r="AF83" s="300"/>
      <c r="AG83" s="300"/>
      <c r="AH83" s="300"/>
      <c r="AI83" s="300"/>
      <c r="AJ83" s="300"/>
      <c r="AK83" s="300"/>
      <c r="AL83" s="300"/>
      <c r="AM83" s="300"/>
      <c r="AN83" s="300"/>
      <c r="AO83" s="300"/>
      <c r="AP83" s="300"/>
      <c r="AQ83" s="300"/>
      <c r="AR83" s="300"/>
      <c r="AS83" s="300"/>
      <c r="AT83" s="300"/>
      <c r="AU83" s="300"/>
      <c r="AV83" s="300"/>
      <c r="AW83" s="300"/>
      <c r="AX83" s="300"/>
      <c r="AY83" s="300"/>
      <c r="AZ83" s="300"/>
      <c r="BA83" s="300"/>
      <c r="BB83" s="300"/>
      <c r="BC83" s="300"/>
      <c r="BD83" s="300"/>
      <c r="BE83" s="300"/>
      <c r="BF83" s="300"/>
      <c r="BG83" s="300"/>
      <c r="BH83" s="300"/>
      <c r="BI83" s="300"/>
      <c r="BJ83" s="300"/>
      <c r="BK83" s="300"/>
      <c r="BL83" s="300"/>
      <c r="BM83" s="300"/>
      <c r="BN83" s="300"/>
      <c r="BO83" s="300"/>
      <c r="BP83" s="300"/>
      <c r="BQ83" s="300"/>
      <c r="BR83" s="300"/>
      <c r="BS83" s="300"/>
      <c r="BT83" s="300"/>
      <c r="BU83" s="300"/>
      <c r="BV83" s="300"/>
      <c r="BW83" s="300"/>
      <c r="BX83" s="300"/>
      <c r="BY83" s="300"/>
      <c r="BZ83" s="300"/>
      <c r="CA83" s="300"/>
      <c r="CB83" s="300"/>
      <c r="CC83" s="300"/>
      <c r="CD83" s="300"/>
      <c r="CE83" s="300"/>
      <c r="CF83" s="300"/>
      <c r="CG83" s="300"/>
      <c r="CH83" s="300"/>
      <c r="CI83" s="300"/>
      <c r="CJ83" s="300"/>
      <c r="CK83" s="300"/>
      <c r="CL83" s="300"/>
      <c r="CM83" s="300"/>
      <c r="CN83" s="300"/>
      <c r="CO83" s="300"/>
      <c r="CP83" s="300"/>
      <c r="CQ83" s="300"/>
      <c r="CR83" s="300"/>
      <c r="CS83" s="300"/>
      <c r="CT83" s="300"/>
      <c r="CU83" s="300"/>
      <c r="CV83" s="300"/>
      <c r="CW83" s="300"/>
      <c r="CX83" s="300"/>
      <c r="CY83" s="300"/>
      <c r="CZ83" s="300"/>
      <c r="DA83" s="300"/>
      <c r="DB83" s="300"/>
      <c r="DC83" s="300"/>
      <c r="DD83" s="300"/>
      <c r="DE83" s="300"/>
      <c r="DF83" s="300"/>
      <c r="DG83" s="300"/>
      <c r="DH83" s="300"/>
      <c r="DI83" s="300"/>
      <c r="DJ83" s="300"/>
      <c r="DK83" s="300"/>
      <c r="DL83" s="300"/>
      <c r="DM83" s="300"/>
      <c r="DN83" s="300"/>
      <c r="DO83" s="300"/>
      <c r="DP83" s="300"/>
      <c r="DQ83" s="300"/>
      <c r="DR83" s="300"/>
      <c r="DS83" s="300"/>
      <c r="DT83" s="300"/>
      <c r="DU83" s="300"/>
      <c r="DV83" s="300"/>
      <c r="DW83" s="300"/>
      <c r="DX83" s="300"/>
      <c r="DY83" s="300"/>
      <c r="DZ83" s="300"/>
      <c r="EA83" s="300"/>
      <c r="EB83" s="300"/>
      <c r="EC83" s="300"/>
      <c r="ED83" s="300"/>
      <c r="EE83" s="300"/>
      <c r="EF83" s="300"/>
      <c r="EG83" s="300"/>
      <c r="EH83" s="300"/>
      <c r="EI83" s="300"/>
      <c r="EJ83" s="300"/>
      <c r="EK83" s="300"/>
      <c r="EL83" s="300"/>
      <c r="EM83" s="300"/>
      <c r="EN83" s="300"/>
      <c r="EO83" s="300"/>
      <c r="EP83" s="300"/>
      <c r="EQ83" s="300"/>
      <c r="ER83" s="300"/>
      <c r="ES83" s="300"/>
      <c r="ET83" s="300"/>
      <c r="EU83" s="300"/>
      <c r="EV83" s="300"/>
      <c r="EW83" s="300"/>
      <c r="EX83" s="300"/>
      <c r="EY83" s="300"/>
      <c r="EZ83" s="300"/>
      <c r="FA83" s="300"/>
      <c r="FB83" s="300"/>
      <c r="FC83" s="300"/>
      <c r="FD83" s="300"/>
      <c r="FE83" s="300"/>
      <c r="FF83" s="300"/>
      <c r="FG83" s="300"/>
      <c r="FH83" s="300"/>
      <c r="FI83" s="300"/>
      <c r="FJ83" s="300"/>
      <c r="FK83" s="300"/>
    </row>
    <row r="84" spans="1:167" s="2" customFormat="1" ht="12.75" customHeight="1">
      <c r="A84" s="9" t="s">
        <v>216</v>
      </c>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row>
    <row r="85" s="2" customFormat="1" ht="12.75" customHeight="1">
      <c r="A85" s="9" t="s">
        <v>217</v>
      </c>
    </row>
    <row r="86" s="2" customFormat="1" ht="12.75" customHeight="1">
      <c r="A86" s="9" t="s">
        <v>218</v>
      </c>
    </row>
    <row r="87" s="2" customFormat="1" ht="12.75" customHeight="1">
      <c r="A87" s="9" t="s">
        <v>219</v>
      </c>
    </row>
    <row r="88" spans="1:167" s="2" customFormat="1" ht="22.5" customHeight="1">
      <c r="A88" s="54" t="s">
        <v>220</v>
      </c>
      <c r="B88" s="266"/>
      <c r="C88" s="266"/>
      <c r="D88" s="266"/>
      <c r="E88" s="266"/>
      <c r="F88" s="266"/>
      <c r="G88" s="266"/>
      <c r="H88" s="266"/>
      <c r="I88" s="266"/>
      <c r="J88" s="266"/>
      <c r="K88" s="266"/>
      <c r="L88" s="266"/>
      <c r="M88" s="266"/>
      <c r="N88" s="266"/>
      <c r="O88" s="266"/>
      <c r="P88" s="266"/>
      <c r="Q88" s="266"/>
      <c r="R88" s="266"/>
      <c r="S88" s="266"/>
      <c r="T88" s="266"/>
      <c r="U88" s="266"/>
      <c r="V88" s="266"/>
      <c r="W88" s="266"/>
      <c r="X88" s="266"/>
      <c r="Y88" s="266"/>
      <c r="Z88" s="266"/>
      <c r="AA88" s="266"/>
      <c r="AB88" s="266"/>
      <c r="AC88" s="266"/>
      <c r="AD88" s="266"/>
      <c r="AE88" s="266"/>
      <c r="AF88" s="266"/>
      <c r="AG88" s="266"/>
      <c r="AH88" s="266"/>
      <c r="AI88" s="266"/>
      <c r="AJ88" s="266"/>
      <c r="AK88" s="266"/>
      <c r="AL88" s="266"/>
      <c r="AM88" s="266"/>
      <c r="AN88" s="266"/>
      <c r="AO88" s="266"/>
      <c r="AP88" s="266"/>
      <c r="AQ88" s="266"/>
      <c r="AR88" s="266"/>
      <c r="AS88" s="266"/>
      <c r="AT88" s="266"/>
      <c r="AU88" s="266"/>
      <c r="AV88" s="266"/>
      <c r="AW88" s="266"/>
      <c r="AX88" s="266"/>
      <c r="AY88" s="266"/>
      <c r="AZ88" s="266"/>
      <c r="BA88" s="266"/>
      <c r="BB88" s="266"/>
      <c r="BC88" s="266"/>
      <c r="BD88" s="266"/>
      <c r="BE88" s="266"/>
      <c r="BF88" s="266"/>
      <c r="BG88" s="266"/>
      <c r="BH88" s="266"/>
      <c r="BI88" s="266"/>
      <c r="BJ88" s="266"/>
      <c r="BK88" s="266"/>
      <c r="BL88" s="266"/>
      <c r="BM88" s="266"/>
      <c r="BN88" s="266"/>
      <c r="BO88" s="266"/>
      <c r="BP88" s="266"/>
      <c r="BQ88" s="266"/>
      <c r="BR88" s="266"/>
      <c r="BS88" s="266"/>
      <c r="BT88" s="266"/>
      <c r="BU88" s="266"/>
      <c r="BV88" s="266"/>
      <c r="BW88" s="266"/>
      <c r="BX88" s="266"/>
      <c r="BY88" s="266"/>
      <c r="BZ88" s="266"/>
      <c r="CA88" s="266"/>
      <c r="CB88" s="266"/>
      <c r="CC88" s="266"/>
      <c r="CD88" s="266"/>
      <c r="CE88" s="266"/>
      <c r="CF88" s="266"/>
      <c r="CG88" s="266"/>
      <c r="CH88" s="266"/>
      <c r="CI88" s="266"/>
      <c r="CJ88" s="266"/>
      <c r="CK88" s="266"/>
      <c r="CL88" s="266"/>
      <c r="CM88" s="266"/>
      <c r="CN88" s="266"/>
      <c r="CO88" s="266"/>
      <c r="CP88" s="266"/>
      <c r="CQ88" s="266"/>
      <c r="CR88" s="266"/>
      <c r="CS88" s="266"/>
      <c r="CT88" s="266"/>
      <c r="CU88" s="266"/>
      <c r="CV88" s="266"/>
      <c r="CW88" s="266"/>
      <c r="CX88" s="266"/>
      <c r="CY88" s="266"/>
      <c r="CZ88" s="266"/>
      <c r="DA88" s="266"/>
      <c r="DB88" s="266"/>
      <c r="DC88" s="266"/>
      <c r="DD88" s="266"/>
      <c r="DE88" s="266"/>
      <c r="DF88" s="266"/>
      <c r="DG88" s="266"/>
      <c r="DH88" s="266"/>
      <c r="DI88" s="266"/>
      <c r="DJ88" s="266"/>
      <c r="DK88" s="266"/>
      <c r="DL88" s="266"/>
      <c r="DM88" s="266"/>
      <c r="DN88" s="266"/>
      <c r="DO88" s="266"/>
      <c r="DP88" s="266"/>
      <c r="DQ88" s="266"/>
      <c r="DR88" s="266"/>
      <c r="DS88" s="266"/>
      <c r="DT88" s="266"/>
      <c r="DU88" s="266"/>
      <c r="DV88" s="266"/>
      <c r="DW88" s="266"/>
      <c r="DX88" s="266"/>
      <c r="DY88" s="266"/>
      <c r="DZ88" s="266"/>
      <c r="EA88" s="266"/>
      <c r="EB88" s="266"/>
      <c r="EC88" s="266"/>
      <c r="ED88" s="266"/>
      <c r="EE88" s="266"/>
      <c r="EF88" s="266"/>
      <c r="EG88" s="266"/>
      <c r="EH88" s="266"/>
      <c r="EI88" s="266"/>
      <c r="EJ88" s="266"/>
      <c r="EK88" s="266"/>
      <c r="EL88" s="266"/>
      <c r="EM88" s="266"/>
      <c r="EN88" s="266"/>
      <c r="EO88" s="266"/>
      <c r="EP88" s="266"/>
      <c r="EQ88" s="266"/>
      <c r="ER88" s="266"/>
      <c r="ES88" s="266"/>
      <c r="ET88" s="266"/>
      <c r="EU88" s="266"/>
      <c r="EV88" s="266"/>
      <c r="EW88" s="266"/>
      <c r="EX88" s="266"/>
      <c r="EY88" s="266"/>
      <c r="EZ88" s="266"/>
      <c r="FA88" s="266"/>
      <c r="FB88" s="266"/>
      <c r="FC88" s="266"/>
      <c r="FD88" s="266"/>
      <c r="FE88" s="266"/>
      <c r="FF88" s="266"/>
      <c r="FG88" s="266"/>
      <c r="FH88" s="266"/>
      <c r="FI88" s="266"/>
      <c r="FJ88" s="266"/>
      <c r="FK88" s="266"/>
    </row>
    <row r="89" ht="3" customHeight="1"/>
  </sheetData>
  <sheetProtection/>
  <mergeCells count="487">
    <mergeCell ref="EG41:EP42"/>
    <mergeCell ref="EQ41:EZ42"/>
    <mergeCell ref="FA41:FK42"/>
    <mergeCell ref="A41:G42"/>
    <mergeCell ref="H41:CK41"/>
    <mergeCell ref="CL41:CR42"/>
    <mergeCell ref="CS41:CY42"/>
    <mergeCell ref="H42:CK42"/>
    <mergeCell ref="EQ12:EZ13"/>
    <mergeCell ref="FA12:FK13"/>
    <mergeCell ref="CL14:CR15"/>
    <mergeCell ref="CS14:CY15"/>
    <mergeCell ref="CZ14:DK15"/>
    <mergeCell ref="DL14:DV15"/>
    <mergeCell ref="DW14:EF15"/>
    <mergeCell ref="EG14:EP15"/>
    <mergeCell ref="EQ14:EZ15"/>
    <mergeCell ref="FA14:FK15"/>
    <mergeCell ref="DL12:DV13"/>
    <mergeCell ref="DW12:EF13"/>
    <mergeCell ref="EG12:EP13"/>
    <mergeCell ref="A23:G36"/>
    <mergeCell ref="CS23:CY36"/>
    <mergeCell ref="H36:CK36"/>
    <mergeCell ref="A12:G13"/>
    <mergeCell ref="A14:G15"/>
    <mergeCell ref="CL12:CR13"/>
    <mergeCell ref="CS12:CY13"/>
    <mergeCell ref="EG48:EP49"/>
    <mergeCell ref="H39:CK39"/>
    <mergeCell ref="DW38:EF38"/>
    <mergeCell ref="DW37:EF37"/>
    <mergeCell ref="H23:CK23"/>
    <mergeCell ref="DW39:EF40"/>
    <mergeCell ref="CZ39:DK40"/>
    <mergeCell ref="CL23:CR24"/>
    <mergeCell ref="H24:CK24"/>
    <mergeCell ref="DW41:EF42"/>
    <mergeCell ref="A82:FK82"/>
    <mergeCell ref="A71:CM71"/>
    <mergeCell ref="FA23:FK36"/>
    <mergeCell ref="A48:G49"/>
    <mergeCell ref="CL48:CR49"/>
    <mergeCell ref="CS48:CY49"/>
    <mergeCell ref="CZ48:DK49"/>
    <mergeCell ref="H49:CK49"/>
    <mergeCell ref="DL48:DV49"/>
    <mergeCell ref="DW48:EF49"/>
    <mergeCell ref="Q67:AE67"/>
    <mergeCell ref="A72:CM72"/>
    <mergeCell ref="AF67:AH67"/>
    <mergeCell ref="A83:FK83"/>
    <mergeCell ref="A88:FK88"/>
    <mergeCell ref="A77:B77"/>
    <mergeCell ref="C77:E77"/>
    <mergeCell ref="F77:G77"/>
    <mergeCell ref="I77:W77"/>
    <mergeCell ref="AD77:AF77"/>
    <mergeCell ref="EQ53:EZ53"/>
    <mergeCell ref="FA53:FK53"/>
    <mergeCell ref="AI67:AK67"/>
    <mergeCell ref="A74:Y74"/>
    <mergeCell ref="AH74:CM74"/>
    <mergeCell ref="A75:Y75"/>
    <mergeCell ref="AH75:CM75"/>
    <mergeCell ref="I67:J67"/>
    <mergeCell ref="K67:M67"/>
    <mergeCell ref="N67:O67"/>
    <mergeCell ref="FA54:FK56"/>
    <mergeCell ref="DW57:EF57"/>
    <mergeCell ref="EG57:EP57"/>
    <mergeCell ref="EQ57:EZ57"/>
    <mergeCell ref="FA57:FK57"/>
    <mergeCell ref="FA58:FK60"/>
    <mergeCell ref="DW54:EF54"/>
    <mergeCell ref="EQ58:EZ58"/>
    <mergeCell ref="EQ54:EZ54"/>
    <mergeCell ref="EQ55:EZ55"/>
    <mergeCell ref="CL57:CR57"/>
    <mergeCell ref="CS57:CY57"/>
    <mergeCell ref="AM65:BD65"/>
    <mergeCell ref="BG65:BX65"/>
    <mergeCell ref="A58:G60"/>
    <mergeCell ref="AQ64:BH64"/>
    <mergeCell ref="BK64:BV64"/>
    <mergeCell ref="H60:CK60"/>
    <mergeCell ref="BY63:CR63"/>
    <mergeCell ref="CL58:CR60"/>
    <mergeCell ref="CS60:CY60"/>
    <mergeCell ref="DW58:EF58"/>
    <mergeCell ref="EG58:EP58"/>
    <mergeCell ref="A54:G56"/>
    <mergeCell ref="CL54:CR56"/>
    <mergeCell ref="CZ54:DK56"/>
    <mergeCell ref="DL54:DV56"/>
    <mergeCell ref="H54:CK54"/>
    <mergeCell ref="DL57:DV57"/>
    <mergeCell ref="A57:G57"/>
    <mergeCell ref="A53:G53"/>
    <mergeCell ref="H53:CK53"/>
    <mergeCell ref="CL53:CR53"/>
    <mergeCell ref="CS53:CY53"/>
    <mergeCell ref="DW53:EF53"/>
    <mergeCell ref="EG53:EP53"/>
    <mergeCell ref="CZ53:DK53"/>
    <mergeCell ref="DL53:DV53"/>
    <mergeCell ref="DW52:EF52"/>
    <mergeCell ref="EG52:EP52"/>
    <mergeCell ref="EQ52:EZ52"/>
    <mergeCell ref="FA52:FK52"/>
    <mergeCell ref="A52:G52"/>
    <mergeCell ref="H52:CK52"/>
    <mergeCell ref="CL52:CR52"/>
    <mergeCell ref="CS52:CY52"/>
    <mergeCell ref="DL52:DV52"/>
    <mergeCell ref="DW47:EF47"/>
    <mergeCell ref="EG47:EP47"/>
    <mergeCell ref="EQ47:EZ47"/>
    <mergeCell ref="FA47:FK47"/>
    <mergeCell ref="A47:G47"/>
    <mergeCell ref="H47:CK47"/>
    <mergeCell ref="CL47:CR47"/>
    <mergeCell ref="CS47:CY47"/>
    <mergeCell ref="CZ47:DK47"/>
    <mergeCell ref="DW46:EF46"/>
    <mergeCell ref="EG46:EP46"/>
    <mergeCell ref="EQ46:EZ46"/>
    <mergeCell ref="FA46:FK46"/>
    <mergeCell ref="A46:G46"/>
    <mergeCell ref="H46:CK46"/>
    <mergeCell ref="CL46:CR46"/>
    <mergeCell ref="CS46:CY46"/>
    <mergeCell ref="DW45:EF45"/>
    <mergeCell ref="EG45:EP45"/>
    <mergeCell ref="EQ45:EZ45"/>
    <mergeCell ref="FA45:FK45"/>
    <mergeCell ref="A45:G45"/>
    <mergeCell ref="H45:CK45"/>
    <mergeCell ref="CL45:CR45"/>
    <mergeCell ref="CS45:CY45"/>
    <mergeCell ref="EQ43:EZ43"/>
    <mergeCell ref="FA43:FK43"/>
    <mergeCell ref="A44:G44"/>
    <mergeCell ref="H44:CK44"/>
    <mergeCell ref="CL44:CR44"/>
    <mergeCell ref="CS44:CY44"/>
    <mergeCell ref="DW44:EF44"/>
    <mergeCell ref="EG44:EP44"/>
    <mergeCell ref="EQ44:EZ44"/>
    <mergeCell ref="FA44:FK44"/>
    <mergeCell ref="CL43:CR43"/>
    <mergeCell ref="CS43:CY43"/>
    <mergeCell ref="DW43:EF43"/>
    <mergeCell ref="EG43:EP43"/>
    <mergeCell ref="DL43:DV43"/>
    <mergeCell ref="EG38:EP38"/>
    <mergeCell ref="DL39:DV40"/>
    <mergeCell ref="DL41:DV42"/>
    <mergeCell ref="CZ41:DK42"/>
    <mergeCell ref="CZ43:DK43"/>
    <mergeCell ref="EQ38:EZ38"/>
    <mergeCell ref="FA38:FK38"/>
    <mergeCell ref="A38:G38"/>
    <mergeCell ref="H38:CK38"/>
    <mergeCell ref="CL38:CR38"/>
    <mergeCell ref="CS38:CY38"/>
    <mergeCell ref="CZ38:DK38"/>
    <mergeCell ref="DL38:DV38"/>
    <mergeCell ref="CZ22:DK22"/>
    <mergeCell ref="EG37:EP37"/>
    <mergeCell ref="EQ37:EZ37"/>
    <mergeCell ref="FA37:FK37"/>
    <mergeCell ref="A37:G37"/>
    <mergeCell ref="H37:CK37"/>
    <mergeCell ref="CL37:CR37"/>
    <mergeCell ref="CS37:CY37"/>
    <mergeCell ref="DL37:DV37"/>
    <mergeCell ref="CZ37:DK37"/>
    <mergeCell ref="CZ21:DK21"/>
    <mergeCell ref="DW22:EF22"/>
    <mergeCell ref="EG22:EP22"/>
    <mergeCell ref="EQ22:EZ22"/>
    <mergeCell ref="FA22:FK22"/>
    <mergeCell ref="A22:G22"/>
    <mergeCell ref="H22:CK22"/>
    <mergeCell ref="CL22:CR22"/>
    <mergeCell ref="CS22:CY22"/>
    <mergeCell ref="DL22:DV22"/>
    <mergeCell ref="CZ20:DK20"/>
    <mergeCell ref="DW21:EF21"/>
    <mergeCell ref="EG21:EP21"/>
    <mergeCell ref="EQ21:EZ21"/>
    <mergeCell ref="FA21:FK21"/>
    <mergeCell ref="A21:G21"/>
    <mergeCell ref="H21:CK21"/>
    <mergeCell ref="CL21:CR21"/>
    <mergeCell ref="CS21:CY21"/>
    <mergeCell ref="DL21:DV21"/>
    <mergeCell ref="CZ19:DK19"/>
    <mergeCell ref="DW20:EF20"/>
    <mergeCell ref="EG20:EP20"/>
    <mergeCell ref="EQ20:EZ20"/>
    <mergeCell ref="FA20:FK20"/>
    <mergeCell ref="A20:G20"/>
    <mergeCell ref="H20:CK20"/>
    <mergeCell ref="CL20:CR20"/>
    <mergeCell ref="CS20:CY20"/>
    <mergeCell ref="DL20:DV20"/>
    <mergeCell ref="CZ18:DK18"/>
    <mergeCell ref="DW19:EF19"/>
    <mergeCell ref="EG19:EP19"/>
    <mergeCell ref="EQ19:EZ19"/>
    <mergeCell ref="FA19:FK19"/>
    <mergeCell ref="A19:G19"/>
    <mergeCell ref="H19:CK19"/>
    <mergeCell ref="CL19:CR19"/>
    <mergeCell ref="CS19:CY19"/>
    <mergeCell ref="DL19:DV19"/>
    <mergeCell ref="DL17:DV17"/>
    <mergeCell ref="DW18:EF18"/>
    <mergeCell ref="EG18:EP18"/>
    <mergeCell ref="EQ18:EZ18"/>
    <mergeCell ref="FA18:FK18"/>
    <mergeCell ref="A18:G18"/>
    <mergeCell ref="H18:CK18"/>
    <mergeCell ref="CL18:CR18"/>
    <mergeCell ref="CS18:CY18"/>
    <mergeCell ref="DL18:DV18"/>
    <mergeCell ref="A10:G10"/>
    <mergeCell ref="H10:CK10"/>
    <mergeCell ref="CL10:CR10"/>
    <mergeCell ref="CS10:CY10"/>
    <mergeCell ref="DW17:EF17"/>
    <mergeCell ref="EG17:EP17"/>
    <mergeCell ref="A17:G17"/>
    <mergeCell ref="H17:CK17"/>
    <mergeCell ref="CL17:CR17"/>
    <mergeCell ref="CS17:CY17"/>
    <mergeCell ref="FA9:FK9"/>
    <mergeCell ref="DL9:DV9"/>
    <mergeCell ref="DW10:EF10"/>
    <mergeCell ref="EG10:EP10"/>
    <mergeCell ref="EQ10:EZ10"/>
    <mergeCell ref="FA10:FK10"/>
    <mergeCell ref="A9:G9"/>
    <mergeCell ref="H9:CK9"/>
    <mergeCell ref="CL9:CR9"/>
    <mergeCell ref="CS9:CY9"/>
    <mergeCell ref="DW9:EF9"/>
    <mergeCell ref="EG9:EP9"/>
    <mergeCell ref="B1:FJ1"/>
    <mergeCell ref="A7:G7"/>
    <mergeCell ref="H7:CK7"/>
    <mergeCell ref="CL7:CR7"/>
    <mergeCell ref="CS7:CY7"/>
    <mergeCell ref="DW7:EF7"/>
    <mergeCell ref="EQ7:EZ7"/>
    <mergeCell ref="FA7:FK7"/>
    <mergeCell ref="DW6:EF6"/>
    <mergeCell ref="EQ6:EZ6"/>
    <mergeCell ref="FA6:FK6"/>
    <mergeCell ref="DW8:EF8"/>
    <mergeCell ref="EG8:EP8"/>
    <mergeCell ref="EQ8:EZ8"/>
    <mergeCell ref="FA8:FK8"/>
    <mergeCell ref="EL4:EN4"/>
    <mergeCell ref="EO4:EP4"/>
    <mergeCell ref="EQ4:EU4"/>
    <mergeCell ref="EV4:EX4"/>
    <mergeCell ref="DW3:FK3"/>
    <mergeCell ref="DW4:EA4"/>
    <mergeCell ref="EB4:ED4"/>
    <mergeCell ref="EE4:EF4"/>
    <mergeCell ref="EG4:EK4"/>
    <mergeCell ref="EY4:EZ4"/>
    <mergeCell ref="FA4:FK5"/>
    <mergeCell ref="DW5:EF5"/>
    <mergeCell ref="EG5:EP5"/>
    <mergeCell ref="EQ5:EZ5"/>
    <mergeCell ref="A8:G8"/>
    <mergeCell ref="H3:CK5"/>
    <mergeCell ref="CL3:CR5"/>
    <mergeCell ref="CS3:CY5"/>
    <mergeCell ref="A3:G5"/>
    <mergeCell ref="A6:G6"/>
    <mergeCell ref="H6:CK6"/>
    <mergeCell ref="CS6:CY6"/>
    <mergeCell ref="H40:CK40"/>
    <mergeCell ref="A39:G40"/>
    <mergeCell ref="CL39:CR40"/>
    <mergeCell ref="CS39:CY40"/>
    <mergeCell ref="A11:G11"/>
    <mergeCell ref="H11:CK11"/>
    <mergeCell ref="H15:CK15"/>
    <mergeCell ref="H13:CK13"/>
    <mergeCell ref="H14:CK14"/>
    <mergeCell ref="H12:CK12"/>
    <mergeCell ref="DL3:DV5"/>
    <mergeCell ref="CL11:CR11"/>
    <mergeCell ref="CS11:CY11"/>
    <mergeCell ref="DL11:DV11"/>
    <mergeCell ref="DL10:DV10"/>
    <mergeCell ref="H8:CK8"/>
    <mergeCell ref="CL8:CR8"/>
    <mergeCell ref="CS8:CY8"/>
    <mergeCell ref="CL6:CR6"/>
    <mergeCell ref="DL8:DV8"/>
    <mergeCell ref="DW11:EF11"/>
    <mergeCell ref="EG11:EP11"/>
    <mergeCell ref="EQ11:EZ11"/>
    <mergeCell ref="CZ9:DK9"/>
    <mergeCell ref="CZ10:DK10"/>
    <mergeCell ref="CZ11:DK11"/>
    <mergeCell ref="EQ9:EZ9"/>
    <mergeCell ref="DL6:DV6"/>
    <mergeCell ref="EG7:EP7"/>
    <mergeCell ref="DL7:DV7"/>
    <mergeCell ref="EG6:EP6"/>
    <mergeCell ref="FA11:FK11"/>
    <mergeCell ref="EQ48:EZ49"/>
    <mergeCell ref="FA48:FK49"/>
    <mergeCell ref="DW16:EF16"/>
    <mergeCell ref="EG39:EP40"/>
    <mergeCell ref="EQ39:EZ40"/>
    <mergeCell ref="A50:G51"/>
    <mergeCell ref="CS50:CY51"/>
    <mergeCell ref="CZ50:DK51"/>
    <mergeCell ref="DL50:DV51"/>
    <mergeCell ref="DW50:EF51"/>
    <mergeCell ref="A16:G16"/>
    <mergeCell ref="H16:CK16"/>
    <mergeCell ref="CL16:CR16"/>
    <mergeCell ref="CS16:CY16"/>
    <mergeCell ref="DL16:DV16"/>
    <mergeCell ref="FA39:FK40"/>
    <mergeCell ref="AQ63:BH63"/>
    <mergeCell ref="BK63:BV63"/>
    <mergeCell ref="H48:CK48"/>
    <mergeCell ref="EG50:EP51"/>
    <mergeCell ref="EQ50:EZ51"/>
    <mergeCell ref="FA50:FK51"/>
    <mergeCell ref="DL44:DV44"/>
    <mergeCell ref="CZ57:DK57"/>
    <mergeCell ref="CZ46:DK46"/>
    <mergeCell ref="H35:CK35"/>
    <mergeCell ref="CZ35:DK35"/>
    <mergeCell ref="DW34:EF34"/>
    <mergeCell ref="EQ33:EZ33"/>
    <mergeCell ref="EQ16:EZ16"/>
    <mergeCell ref="FA16:FK16"/>
    <mergeCell ref="EQ34:EZ34"/>
    <mergeCell ref="EG16:EP16"/>
    <mergeCell ref="EQ17:EZ17"/>
    <mergeCell ref="FA17:FK17"/>
    <mergeCell ref="A43:G43"/>
    <mergeCell ref="CZ52:DK52"/>
    <mergeCell ref="CA65:CR65"/>
    <mergeCell ref="CA66:CR66"/>
    <mergeCell ref="CZ58:DK60"/>
    <mergeCell ref="DL58:DV60"/>
    <mergeCell ref="H50:CK50"/>
    <mergeCell ref="DL45:DV45"/>
    <mergeCell ref="DL46:DV46"/>
    <mergeCell ref="DL47:DV47"/>
    <mergeCell ref="CZ44:DK44"/>
    <mergeCell ref="H55:CK55"/>
    <mergeCell ref="AM66:BD66"/>
    <mergeCell ref="BG66:BX66"/>
    <mergeCell ref="CL50:CR51"/>
    <mergeCell ref="BY64:CR64"/>
    <mergeCell ref="H56:CK56"/>
    <mergeCell ref="CS54:CY54"/>
    <mergeCell ref="CS55:CY55"/>
    <mergeCell ref="CS56:CY56"/>
    <mergeCell ref="EQ35:EZ35"/>
    <mergeCell ref="A81:FK81"/>
    <mergeCell ref="CL35:CR35"/>
    <mergeCell ref="DL35:DV35"/>
    <mergeCell ref="DW35:EF35"/>
    <mergeCell ref="X77:Z77"/>
    <mergeCell ref="AA77:AC77"/>
    <mergeCell ref="H43:CK43"/>
    <mergeCell ref="H51:CK51"/>
    <mergeCell ref="CZ45:DK45"/>
    <mergeCell ref="CZ3:DK5"/>
    <mergeCell ref="CZ6:DK6"/>
    <mergeCell ref="CZ7:DK7"/>
    <mergeCell ref="CZ8:DK8"/>
    <mergeCell ref="CZ16:DK16"/>
    <mergeCell ref="CZ17:DK17"/>
    <mergeCell ref="CZ12:DK13"/>
    <mergeCell ref="H59:CK59"/>
    <mergeCell ref="CS58:CY58"/>
    <mergeCell ref="CS59:CY59"/>
    <mergeCell ref="DW55:EF55"/>
    <mergeCell ref="DW56:EF56"/>
    <mergeCell ref="EG54:EP54"/>
    <mergeCell ref="EG55:EP55"/>
    <mergeCell ref="EG56:EP56"/>
    <mergeCell ref="H58:CK58"/>
    <mergeCell ref="H57:CK57"/>
    <mergeCell ref="EQ56:EZ56"/>
    <mergeCell ref="DW59:EF59"/>
    <mergeCell ref="EG59:EP59"/>
    <mergeCell ref="EQ59:EZ59"/>
    <mergeCell ref="DW60:EF60"/>
    <mergeCell ref="EG60:EP60"/>
    <mergeCell ref="EQ60:EZ60"/>
    <mergeCell ref="CL25:CR25"/>
    <mergeCell ref="CL26:CR26"/>
    <mergeCell ref="CL27:CR27"/>
    <mergeCell ref="CL28:CR28"/>
    <mergeCell ref="CL29:CR29"/>
    <mergeCell ref="CL30:CR30"/>
    <mergeCell ref="CL31:CR31"/>
    <mergeCell ref="CL32:CR32"/>
    <mergeCell ref="CL33:CR33"/>
    <mergeCell ref="CL34:CR34"/>
    <mergeCell ref="CL36:CR36"/>
    <mergeCell ref="H25:CK25"/>
    <mergeCell ref="H26:CK26"/>
    <mergeCell ref="H27:CK27"/>
    <mergeCell ref="H28:CK28"/>
    <mergeCell ref="H29:CK29"/>
    <mergeCell ref="H30:CK30"/>
    <mergeCell ref="H31:CK31"/>
    <mergeCell ref="H32:CK32"/>
    <mergeCell ref="H33:CK33"/>
    <mergeCell ref="H34:CK34"/>
    <mergeCell ref="DW23:EF24"/>
    <mergeCell ref="DW25:EF25"/>
    <mergeCell ref="DW26:EF26"/>
    <mergeCell ref="DW27:EF27"/>
    <mergeCell ref="DW28:EF28"/>
    <mergeCell ref="DW29:EF29"/>
    <mergeCell ref="DW30:EF30"/>
    <mergeCell ref="DW31:EF31"/>
    <mergeCell ref="DW32:EF32"/>
    <mergeCell ref="DW33:EF33"/>
    <mergeCell ref="DW36:EF36"/>
    <mergeCell ref="EG23:EP24"/>
    <mergeCell ref="EG25:EP25"/>
    <mergeCell ref="EG26:EP26"/>
    <mergeCell ref="EG27:EP27"/>
    <mergeCell ref="EG28:EP28"/>
    <mergeCell ref="EG29:EP29"/>
    <mergeCell ref="EG30:EP30"/>
    <mergeCell ref="EG31:EP31"/>
    <mergeCell ref="EG32:EP32"/>
    <mergeCell ref="EG33:EP33"/>
    <mergeCell ref="EG34:EP34"/>
    <mergeCell ref="EG35:EP35"/>
    <mergeCell ref="EG36:EP36"/>
    <mergeCell ref="EQ23:EZ24"/>
    <mergeCell ref="EQ25:EZ25"/>
    <mergeCell ref="EQ26:EZ26"/>
    <mergeCell ref="EQ27:EZ27"/>
    <mergeCell ref="EQ28:EZ28"/>
    <mergeCell ref="EQ29:EZ29"/>
    <mergeCell ref="EQ30:EZ30"/>
    <mergeCell ref="EQ31:EZ31"/>
    <mergeCell ref="EQ32:EZ32"/>
    <mergeCell ref="DL30:DV30"/>
    <mergeCell ref="EQ36:EZ36"/>
    <mergeCell ref="CZ23:DK24"/>
    <mergeCell ref="CZ25:DK25"/>
    <mergeCell ref="CZ26:DK26"/>
    <mergeCell ref="CZ27:DK27"/>
    <mergeCell ref="CZ28:DK28"/>
    <mergeCell ref="CZ29:DK29"/>
    <mergeCell ref="CZ30:DK30"/>
    <mergeCell ref="CZ31:DK31"/>
    <mergeCell ref="DL23:DV24"/>
    <mergeCell ref="DL25:DV25"/>
    <mergeCell ref="DL26:DV26"/>
    <mergeCell ref="DL27:DV27"/>
    <mergeCell ref="DL28:DV28"/>
    <mergeCell ref="DL29:DV29"/>
    <mergeCell ref="DL31:DV31"/>
    <mergeCell ref="DL32:DV32"/>
    <mergeCell ref="DL33:DV33"/>
    <mergeCell ref="DL34:DV34"/>
    <mergeCell ref="DL36:DV36"/>
    <mergeCell ref="CZ33:DK33"/>
    <mergeCell ref="CZ34:DK34"/>
    <mergeCell ref="CZ36:DK36"/>
    <mergeCell ref="CZ32:DK32"/>
  </mergeCells>
  <printOptions/>
  <pageMargins left="0.3937007874015748" right="0.31496062992125984" top="0.6299212598425197" bottom="0.31496062992125984" header="0.1968503937007874" footer="0.1968503937007874"/>
  <pageSetup fitToHeight="0" fitToWidth="1" horizontalDpi="600" verticalDpi="600" orientation="portrait" paperSize="9" scale="6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2024-01-15T13:20:28Z</cp:lastPrinted>
  <dcterms:created xsi:type="dcterms:W3CDTF">2011-01-11T10:25:48Z</dcterms:created>
  <dcterms:modified xsi:type="dcterms:W3CDTF">2024-02-08T10:09:15Z</dcterms:modified>
  <cp:category/>
  <cp:version/>
  <cp:contentType/>
  <cp:contentStatus/>
</cp:coreProperties>
</file>